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300"/>
  </bookViews>
  <sheets>
    <sheet name="Лист1" sheetId="1" r:id="rId1"/>
  </sheets>
  <externalReferences>
    <externalReference r:id="rId2"/>
  </externalReferences>
  <definedNames>
    <definedName name="datePr">[1]Титульный!$F$19</definedName>
    <definedName name="datePr_ch">[1]Титульный!$F$24</definedName>
    <definedName name="IstPub">[1]Титульный!$F$21</definedName>
    <definedName name="IstPub_ch">[1]Титульный!$F$26</definedName>
    <definedName name="kind_of_cons">[1]TEHSHEET!$R$2:$R$6</definedName>
    <definedName name="kind_of_heat_transfer">[1]TEHSHEET!$O$2:$O$12</definedName>
    <definedName name="kind_of_scheme_in">[1]TEHSHEET!$Q$2:$Q$5</definedName>
    <definedName name="NameOrPr">[1]Титульный!$F$18</definedName>
    <definedName name="NameOrPr_ch">[1]Титульный!$F$23</definedName>
    <definedName name="numberPr">[1]Титульный!$F$20</definedName>
    <definedName name="numberPr_ch">[1]Титульный!$F$25</definedName>
    <definedName name="OneRates_13">Лист1!$E$23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7" i="1" l="1"/>
  <c r="E27" i="1"/>
  <c r="R26" i="1"/>
  <c r="R25" i="1"/>
  <c r="N25" i="1"/>
  <c r="H25" i="1"/>
  <c r="K25" i="1" s="1"/>
  <c r="E25" i="1"/>
  <c r="R24" i="1"/>
  <c r="R23" i="1"/>
  <c r="N23" i="1"/>
  <c r="N27" i="1" s="1"/>
  <c r="H23" i="1"/>
  <c r="H27" i="1" s="1"/>
  <c r="K27" i="1" s="1"/>
  <c r="R22" i="1"/>
  <c r="R21" i="1"/>
  <c r="R20" i="1"/>
  <c r="R19" i="1"/>
  <c r="R18" i="1"/>
  <c r="R17" i="1"/>
  <c r="E17" i="1"/>
  <c r="E16" i="1"/>
  <c r="F16" i="1" s="1"/>
  <c r="H16" i="1" s="1"/>
  <c r="I16" i="1" s="1"/>
  <c r="K16" i="1" s="1"/>
  <c r="L16" i="1" s="1"/>
  <c r="N16" i="1" s="1"/>
  <c r="O16" i="1" s="1"/>
  <c r="E10" i="1"/>
  <c r="E9" i="1"/>
  <c r="E8" i="1"/>
  <c r="E7" i="1"/>
  <c r="K23" i="1" l="1"/>
</calcChain>
</file>

<file path=xl/sharedStrings.xml><?xml version="1.0" encoding="utf-8"?>
<sst xmlns="http://schemas.openxmlformats.org/spreadsheetml/2006/main" count="76" uniqueCount="41">
  <si>
    <t>Наименование органа регулирования, принявшего решение об утверждении тарифов</t>
  </si>
  <si>
    <t>Дата документа об утверждении тарифов</t>
  </si>
  <si>
    <t>Номер документа об утверждении тарифов</t>
  </si>
  <si>
    <t>Источник официального опубликования решения</t>
  </si>
  <si>
    <t>Параметры формы</t>
  </si>
  <si>
    <t>№ п/п</t>
  </si>
  <si>
    <t>Параметр дифференциации тарифа</t>
  </si>
  <si>
    <t>Период действия тарифа</t>
  </si>
  <si>
    <t>Одноставочный тариф, руб./Гкал</t>
  </si>
  <si>
    <t>Период действия</t>
  </si>
  <si>
    <t>дата начала</t>
  </si>
  <si>
    <t>дата окончания</t>
  </si>
  <si>
    <t>1</t>
  </si>
  <si>
    <t>2</t>
  </si>
  <si>
    <t>Наименование тарифа</t>
  </si>
  <si>
    <t>Схема подключения теплопотребляющей установки к коллектору источника тепловой энергии</t>
  </si>
  <si>
    <t>без дифференциации</t>
  </si>
  <si>
    <t>Группа потребителей</t>
  </si>
  <si>
    <t>бюджетные организации</t>
  </si>
  <si>
    <t>вода</t>
  </si>
  <si>
    <t>01.01.2021</t>
  </si>
  <si>
    <t>30.06.2021</t>
  </si>
  <si>
    <t>01.07.2021</t>
  </si>
  <si>
    <t>31.12.2021</t>
  </si>
  <si>
    <t>01.01.2022</t>
  </si>
  <si>
    <t>30.06.2022</t>
  </si>
  <si>
    <t>01.07.2022</t>
  </si>
  <si>
    <t>31.12.2022</t>
  </si>
  <si>
    <t>население и приравненные категории</t>
  </si>
  <si>
    <t>прочие</t>
  </si>
  <si>
    <t>1.1</t>
  </si>
  <si>
    <t>1.1.1</t>
  </si>
  <si>
    <t>1.1.1.1</t>
  </si>
  <si>
    <t>1.1.1.1.1</t>
  </si>
  <si>
    <t>1.1.1.1.1.1</t>
  </si>
  <si>
    <t>1.1.1.1.1.1.1</t>
  </si>
  <si>
    <t>1.1.1.1.1.2</t>
  </si>
  <si>
    <t>1.1.1.1.1.2.1</t>
  </si>
  <si>
    <t>1.1.1.1.1.3</t>
  </si>
  <si>
    <t>1.1.1.1.1.3.1</t>
  </si>
  <si>
    <r>
      <t>Форма 4.2.1 Информация о величинах тарифов на тепловую энергию, поддержанию резервной тепловой мощности</t>
    </r>
    <r>
      <rPr>
        <vertAlign val="superscript"/>
        <sz val="10"/>
        <rFont val="Arial"/>
        <family val="2"/>
        <charset val="204"/>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</si>
</sst>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charset val="204"/>
      <scheme val="minor"/>
    </font>
    <font>
      <sz val="10"/>
      <name val="Arial Cyr"/>
      <charset val="204"/>
    </font>
    <font>
      <sz val="9"/>
      <name val="Tahoma"/>
      <family val="2"/>
      <charset val="204"/>
    </font>
    <font>
      <sz val="11"/>
      <color indexed="8"/>
      <name val="Calibri"/>
      <family val="2"/>
      <charset val="204"/>
    </font>
    <font>
      <b/>
      <sz val="9"/>
      <name val="Tahoma"/>
      <family val="2"/>
      <charset val="204"/>
    </font>
    <font>
      <u/>
      <sz val="9"/>
      <color rgb="FF333399"/>
      <name val="Tahoma"/>
      <family val="2"/>
      <charset val="204"/>
    </font>
    <font>
      <sz val="10"/>
      <name val="Arial"/>
      <family val="2"/>
      <charset val="204"/>
    </font>
    <font>
      <vertAlign val="superscript"/>
      <sz val="10"/>
      <name val="Arial"/>
      <family val="2"/>
      <charset val="204"/>
    </font>
    <font>
      <sz val="10"/>
      <color theme="0"/>
      <name val="Arial"/>
      <family val="2"/>
      <charset val="204"/>
    </font>
    <font>
      <b/>
      <sz val="10"/>
      <name val="Arial"/>
      <family val="2"/>
      <charset val="204"/>
    </font>
    <font>
      <sz val="10"/>
      <color theme="1"/>
      <name val="Arial"/>
      <family val="2"/>
      <charset val="204"/>
    </font>
    <font>
      <sz val="10"/>
      <color indexed="55"/>
      <name val="Arial"/>
      <family val="2"/>
      <charset val="204"/>
    </font>
  </fonts>
  <fills count="2">
    <fill>
      <patternFill patternType="none"/>
    </fill>
    <fill>
      <patternFill patternType="gray125"/>
    </fill>
  </fills>
  <borders count="4">
    <border>
      <left/>
      <right/>
      <top/>
      <bottom/>
      <diagonal/>
    </border>
    <border>
      <left/>
      <right/>
      <top style="thin">
        <color indexed="22"/>
      </top>
      <bottom style="thin">
        <color indexed="22"/>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2" fillId="0" borderId="0"/>
    <xf numFmtId="0" fontId="4" fillId="0" borderId="0"/>
    <xf numFmtId="0" fontId="3" fillId="0" borderId="0">
      <alignment horizontal="left" vertical="center"/>
    </xf>
    <xf numFmtId="0" fontId="2" fillId="0" borderId="0"/>
    <xf numFmtId="0" fontId="4" fillId="0" borderId="0"/>
    <xf numFmtId="0" fontId="1" fillId="0" borderId="0"/>
    <xf numFmtId="0" fontId="2" fillId="0" borderId="0"/>
    <xf numFmtId="0" fontId="5" fillId="0" borderId="2" applyBorder="0">
      <alignment horizontal="center" vertical="center" wrapText="1"/>
    </xf>
    <xf numFmtId="0" fontId="6" fillId="0" borderId="0" applyNumberFormat="0" applyFill="0" applyBorder="0" applyAlignment="0" applyProtection="0">
      <alignment vertical="top"/>
      <protection locked="0"/>
    </xf>
  </cellStyleXfs>
  <cellXfs count="41">
    <xf numFmtId="0" fontId="0" fillId="0" borderId="0" xfId="0"/>
    <xf numFmtId="0" fontId="7" fillId="0" borderId="1" xfId="2" applyFont="1" applyFill="1" applyBorder="1" applyAlignment="1">
      <alignment horizontal="left" vertical="center" wrapText="1" indent="1"/>
    </xf>
    <xf numFmtId="0" fontId="7" fillId="0" borderId="0" xfId="2" applyFont="1" applyFill="1" applyBorder="1" applyAlignment="1">
      <alignment vertical="center" wrapText="1"/>
    </xf>
    <xf numFmtId="0" fontId="9" fillId="0" borderId="0" xfId="1" applyFont="1" applyFill="1" applyAlignment="1" applyProtection="1">
      <alignment vertical="center" wrapText="1"/>
    </xf>
    <xf numFmtId="0" fontId="7" fillId="0" borderId="0" xfId="1" applyFont="1" applyFill="1" applyAlignment="1" applyProtection="1">
      <alignment vertical="center" wrapText="1"/>
    </xf>
    <xf numFmtId="0" fontId="7" fillId="0" borderId="0" xfId="1" applyNumberFormat="1" applyFont="1" applyFill="1" applyAlignment="1" applyProtection="1">
      <alignment vertical="center" wrapText="1"/>
    </xf>
    <xf numFmtId="0" fontId="7" fillId="0" borderId="0" xfId="1" applyFont="1" applyFill="1" applyBorder="1" applyAlignment="1" applyProtection="1">
      <alignment vertical="center" wrapText="1"/>
    </xf>
    <xf numFmtId="0" fontId="10" fillId="0" borderId="0" xfId="1" applyFont="1" applyFill="1" applyBorder="1" applyAlignment="1" applyProtection="1">
      <alignment horizontal="center" vertical="center" wrapText="1"/>
    </xf>
    <xf numFmtId="0" fontId="9" fillId="0" borderId="0" xfId="0" applyNumberFormat="1" applyFont="1" applyFill="1" applyBorder="1" applyAlignment="1">
      <alignment vertical="center"/>
    </xf>
    <xf numFmtId="0" fontId="11" fillId="0" borderId="0" xfId="0" applyNumberFormat="1" applyFont="1" applyFill="1" applyBorder="1" applyAlignment="1">
      <alignment vertical="center"/>
    </xf>
    <xf numFmtId="0" fontId="11" fillId="0" borderId="0" xfId="0" applyNumberFormat="1" applyFont="1" applyFill="1" applyBorder="1" applyAlignment="1">
      <alignment horizontal="center" vertical="center"/>
    </xf>
    <xf numFmtId="0" fontId="11" fillId="0" borderId="3" xfId="3" applyFont="1" applyFill="1" applyBorder="1" applyAlignment="1" applyProtection="1">
      <alignment horizontal="right" vertical="center" wrapText="1" indent="1"/>
    </xf>
    <xf numFmtId="0" fontId="7" fillId="0" borderId="3" xfId="4" applyNumberFormat="1" applyFont="1" applyFill="1" applyBorder="1" applyAlignment="1" applyProtection="1">
      <alignment horizontal="left" vertical="center" wrapText="1" indent="1"/>
    </xf>
    <xf numFmtId="0" fontId="11" fillId="0" borderId="0" xfId="0" applyFont="1" applyFill="1" applyAlignment="1">
      <alignment vertical="top"/>
    </xf>
    <xf numFmtId="0" fontId="7" fillId="0" borderId="0" xfId="5" applyFont="1" applyFill="1" applyBorder="1" applyAlignment="1" applyProtection="1">
      <alignment vertical="center" wrapText="1"/>
    </xf>
    <xf numFmtId="0" fontId="7" fillId="0" borderId="0" xfId="5" applyFont="1" applyFill="1" applyBorder="1" applyAlignment="1" applyProtection="1">
      <alignment horizontal="right" vertical="center" wrapText="1"/>
    </xf>
    <xf numFmtId="0" fontId="7" fillId="0" borderId="0" xfId="4" applyNumberFormat="1" applyFont="1" applyFill="1" applyBorder="1" applyAlignment="1" applyProtection="1">
      <alignment vertical="center" wrapText="1"/>
    </xf>
    <xf numFmtId="0" fontId="7" fillId="0" borderId="3" xfId="1" applyFont="1" applyFill="1" applyBorder="1" applyAlignment="1" applyProtection="1">
      <alignment horizontal="center" vertical="center" wrapText="1"/>
    </xf>
    <xf numFmtId="0" fontId="11" fillId="0" borderId="3" xfId="6" applyNumberFormat="1" applyFont="1" applyFill="1" applyBorder="1" applyAlignment="1" applyProtection="1">
      <alignment horizontal="center" vertical="center" wrapText="1"/>
    </xf>
    <xf numFmtId="0" fontId="7" fillId="0" borderId="3" xfId="7" applyFont="1" applyFill="1" applyBorder="1" applyAlignment="1" applyProtection="1">
      <alignment horizontal="center" vertical="center" wrapText="1"/>
    </xf>
    <xf numFmtId="0" fontId="7" fillId="0" borderId="3" xfId="5" applyFont="1" applyFill="1" applyBorder="1" applyAlignment="1" applyProtection="1">
      <alignment horizontal="center" vertical="center" wrapText="1"/>
    </xf>
    <xf numFmtId="0" fontId="11" fillId="0" borderId="3" xfId="5" applyFont="1" applyFill="1" applyBorder="1" applyAlignment="1" applyProtection="1">
      <alignment horizontal="center" vertical="center" wrapText="1"/>
    </xf>
    <xf numFmtId="0" fontId="9" fillId="0" borderId="0" xfId="1" applyFont="1" applyFill="1" applyBorder="1" applyAlignment="1" applyProtection="1">
      <alignment vertical="center" wrapText="1"/>
    </xf>
    <xf numFmtId="49" fontId="12" fillId="0" borderId="3" xfId="8" applyNumberFormat="1" applyFont="1" applyFill="1" applyBorder="1" applyAlignment="1" applyProtection="1">
      <alignment horizontal="center" vertical="center" wrapText="1"/>
    </xf>
    <xf numFmtId="0" fontId="12" fillId="0" borderId="3" xfId="8" applyNumberFormat="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9" fillId="0" borderId="0" xfId="1" applyFont="1" applyFill="1" applyBorder="1" applyAlignment="1" applyProtection="1">
      <alignment horizontal="center" vertical="center" wrapText="1"/>
    </xf>
    <xf numFmtId="0" fontId="7" fillId="0" borderId="0" xfId="0" applyFont="1" applyFill="1" applyBorder="1" applyAlignment="1">
      <alignment vertical="top"/>
    </xf>
    <xf numFmtId="0" fontId="7" fillId="0" borderId="3" xfId="1" applyNumberFormat="1" applyFont="1" applyFill="1" applyBorder="1" applyAlignment="1" applyProtection="1">
      <alignment horizontal="left" vertical="center" wrapText="1"/>
    </xf>
    <xf numFmtId="0" fontId="7" fillId="0" borderId="3" xfId="5" applyFont="1" applyFill="1" applyBorder="1" applyAlignment="1" applyProtection="1">
      <alignment vertical="center" wrapText="1"/>
    </xf>
    <xf numFmtId="4" fontId="7" fillId="0" borderId="3" xfId="9" applyNumberFormat="1" applyFont="1" applyFill="1" applyBorder="1" applyAlignment="1" applyProtection="1">
      <alignment horizontal="left" vertical="center" wrapText="1"/>
    </xf>
    <xf numFmtId="0" fontId="9" fillId="0" borderId="0" xfId="1" applyFont="1" applyFill="1" applyAlignment="1" applyProtection="1">
      <alignment vertical="center"/>
    </xf>
    <xf numFmtId="0" fontId="7" fillId="0" borderId="3" xfId="1" applyNumberFormat="1" applyFont="1" applyFill="1" applyBorder="1" applyAlignment="1" applyProtection="1">
      <alignment horizontal="left" vertical="center" wrapText="1" indent="1"/>
    </xf>
    <xf numFmtId="0" fontId="7" fillId="0" borderId="3" xfId="1" applyNumberFormat="1" applyFont="1" applyFill="1" applyBorder="1" applyAlignment="1" applyProtection="1">
      <alignment horizontal="left" vertical="center" wrapText="1" indent="2"/>
    </xf>
    <xf numFmtId="0" fontId="7" fillId="0" borderId="3" xfId="1" applyNumberFormat="1" applyFont="1" applyFill="1" applyBorder="1" applyAlignment="1" applyProtection="1">
      <alignment horizontal="left" vertical="center" wrapText="1" indent="3"/>
    </xf>
    <xf numFmtId="0" fontId="7" fillId="0" borderId="3" xfId="1" applyNumberFormat="1" applyFont="1" applyFill="1" applyBorder="1" applyAlignment="1" applyProtection="1">
      <alignment horizontal="left" vertical="center" wrapText="1" indent="4"/>
    </xf>
    <xf numFmtId="0" fontId="7" fillId="0" borderId="3" xfId="1" applyNumberFormat="1" applyFont="1" applyFill="1" applyBorder="1" applyAlignment="1" applyProtection="1">
      <alignment horizontal="left" vertical="center" wrapText="1"/>
      <protection locked="0"/>
    </xf>
    <xf numFmtId="0" fontId="7" fillId="0" borderId="3" xfId="1" applyNumberFormat="1" applyFont="1" applyFill="1" applyBorder="1" applyAlignment="1" applyProtection="1">
      <alignment horizontal="left" vertical="center" wrapText="1" indent="5"/>
    </xf>
    <xf numFmtId="0" fontId="7" fillId="0" borderId="3" xfId="1" applyNumberFormat="1" applyFont="1" applyFill="1" applyBorder="1" applyAlignment="1" applyProtection="1">
      <alignment horizontal="left" vertical="center" wrapText="1" indent="6"/>
      <protection locked="0"/>
    </xf>
    <xf numFmtId="4" fontId="7" fillId="0" borderId="3" xfId="9" applyNumberFormat="1" applyFont="1" applyFill="1" applyBorder="1" applyAlignment="1" applyProtection="1">
      <alignment horizontal="right" vertical="center" wrapText="1"/>
      <protection locked="0"/>
    </xf>
    <xf numFmtId="49" fontId="11" fillId="0" borderId="3" xfId="4" applyNumberFormat="1" applyFont="1" applyFill="1" applyBorder="1" applyAlignment="1" applyProtection="1">
      <alignment horizontal="center" vertical="center" wrapText="1"/>
      <protection locked="0"/>
    </xf>
  </cellXfs>
  <cellStyles count="10">
    <cellStyle name="Гиперссылка" xfId="9" builtinId="8"/>
    <cellStyle name="ЗаголовокСтолбца" xfId="8"/>
    <cellStyle name="Обычный" xfId="0" builtinId="0"/>
    <cellStyle name="Обычный 14 6" xfId="6"/>
    <cellStyle name="Обычный_BALANCE.WARM.2007YEAR(FACT)" xfId="7"/>
    <cellStyle name="Обычный_JKH.OPEN.INFO.HVS(v3.5)_цены161210" xfId="5"/>
    <cellStyle name="Обычный_SIMPLE_1_massive2" xfId="3"/>
    <cellStyle name="Обычный_ЖКУ_проект3" xfId="4"/>
    <cellStyle name="Обычный_Мониторинг инвестиций" xfId="1"/>
    <cellStyle name="Обычный_Шаблон по источникам для Модуля Реестр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xdr:col>
      <xdr:colOff>238125</xdr:colOff>
      <xdr:row>4</xdr:row>
      <xdr:rowOff>247650</xdr:rowOff>
    </xdr:to>
    <xdr:pic macro="[1]!modThisWorkbook.Freeze_Panes">
      <xdr:nvPicPr>
        <xdr:cNvPr id="2" name="FREEZE_PANES" descr="update_org.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4</xdr:row>
      <xdr:rowOff>0</xdr:rowOff>
    </xdr:from>
    <xdr:to>
      <xdr:col>2</xdr:col>
      <xdr:colOff>0</xdr:colOff>
      <xdr:row>4</xdr:row>
      <xdr:rowOff>247650</xdr:rowOff>
    </xdr:to>
    <xdr:pic macro="[1]!modThisWorkbook.Freeze_Panes">
      <xdr:nvPicPr>
        <xdr:cNvPr id="3" name="UNFREEZE_PANES"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53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0</xdr:colOff>
      <xdr:row>26</xdr:row>
      <xdr:rowOff>0</xdr:rowOff>
    </xdr:from>
    <xdr:to>
      <xdr:col>16</xdr:col>
      <xdr:colOff>190500</xdr:colOff>
      <xdr:row>27</xdr:row>
      <xdr:rowOff>47625</xdr:rowOff>
    </xdr:to>
    <xdr:grpSp>
      <xdr:nvGrpSpPr>
        <xdr:cNvPr id="4" name="shCalendar" hidden="1"/>
        <xdr:cNvGrpSpPr>
          <a:grpSpLocks/>
        </xdr:cNvGrpSpPr>
      </xdr:nvGrpSpPr>
      <xdr:grpSpPr bwMode="auto">
        <a:xfrm>
          <a:off x="14592300" y="4562475"/>
          <a:ext cx="190500" cy="190500"/>
          <a:chOff x="13896191" y="1813753"/>
          <a:chExt cx="211023" cy="178845"/>
        </a:xfrm>
      </xdr:grpSpPr>
      <xdr:sp macro="[1]!modfrmDateChoose.CalendarShow" textlink="">
        <xdr:nvSpPr>
          <xdr:cNvPr id="5" name="shCalendar_bck" hidden="1"/>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1]!modfrmDateChoose.CalendarShow">
        <xdr:nvPicPr>
          <xdr:cNvPr id="6" name="shCalendar_1" descr="CalendarSmall.bmp" hidden="1"/>
          <xdr:cNvPicPr preferRelativeResize="0">
            <a:picLocks/>
          </xdr:cNvPicPr>
        </xdr:nvPicPr>
        <xdr:blipFill>
          <a:blip xmlns:r="http://schemas.openxmlformats.org/officeDocument/2006/relationships" r:embed="rId3">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8;&#1077;&#1082;&#1085;&#1077;&#1076;&#1078;&#1103;&#1085;&#1053;&#1048;/ForAll/&#1054;&#1090;&#1095;&#1077;&#1090;&#1085;&#1086;&#1089;&#1090;&#1100;%20&#1045;&#1048;&#1040;&#1057;_&#1052;&#1059;&#1055;%202021/FAS.JKH.OPEN.INFO.PRICE/FAS.JKH.OPEN.INFO.PRICE.WARM(v1.0.2)%202021-2022&#1075;&#1075;.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00"/>
      <sheetName val="modList02"/>
      <sheetName val="Инструкция"/>
      <sheetName val="Лог обновления"/>
      <sheetName val="Титульный"/>
      <sheetName val="Территории"/>
      <sheetName val="Перечень тарифов"/>
      <sheetName val="Форма 1.0.1 | Т-ТЭ | &gt;=25МВт"/>
      <sheetName val="Форма 4.2.1 | Т-ТЭ | &gt;=25МВт"/>
      <sheetName val="Форма 1.0.1 | Т-ТЭ | ТСО"/>
      <sheetName val="Форма 4.2.1 | Т-ТЭ | ТСО"/>
      <sheetName val="Форма 1.0.1 | Т-ТЭ | потр"/>
      <sheetName val="Форма 4.2.1 | Т-ТЭ | потр"/>
      <sheetName val="Форма 1.0.1 | Т-ТЭ | предел"/>
      <sheetName val="Форма 4.2.1 | Т-ТЭ | предел"/>
      <sheetName val="Форма 1.0.1 | Т-ТЭ | индикат"/>
      <sheetName val="Форма 4.2.1 | Т-ТЭ | индикат"/>
      <sheetName val="Форма 1.0.1 | Резерв мощности"/>
      <sheetName val="Форма 4.2.1 | Резерв мощности"/>
      <sheetName val="Форма 1.0.1 | Т-ТН"/>
      <sheetName val="Форма 4.2.2 | Т-ТН"/>
      <sheetName val="Форма 1.0.1 | Т-передача ТЭ"/>
      <sheetName val="Форма 4.2.2 | Т-передача ТЭ"/>
      <sheetName val="Форма 1.0.1 | Т-передача ТН"/>
      <sheetName val="Форма 4.2.2 | Т-передача ТН"/>
      <sheetName val="Форма 1.0.1 | Т-гор.вода"/>
      <sheetName val="Форма 4.2.3 | Т-гор.вода"/>
      <sheetName val="Форма 1.0.1 | Т-подкл"/>
      <sheetName val="Форма 4.2.4 | Т-подкл"/>
      <sheetName val="Форма 1.0.1 | Т-подкл(инд)"/>
      <sheetName val="Форма 4.2.5 | Т-подкл(инд)"/>
      <sheetName val="Форма 1.0.1 | Форма 4.7"/>
      <sheetName val="Форма 4.7"/>
      <sheetName val="Форма 1.0.1 | Форма 4.8"/>
      <sheetName val="Форма 4.8"/>
      <sheetName val="Форма 1.0.2"/>
      <sheetName val="Сведения об изменении"/>
      <sheetName val="Комментарии"/>
      <sheetName val="Проверка"/>
      <sheetName val="et_union_hor"/>
      <sheetName val="TEHSHEET"/>
      <sheetName val="modListTempFilter"/>
      <sheetName val="modCheckCyan"/>
      <sheetName val="REESTR_LINK"/>
      <sheetName val="REESTR_DS"/>
      <sheetName val="modHTTP"/>
      <sheetName val="modfrmRezimChoose"/>
      <sheetName val="modSheetMain"/>
      <sheetName val="REESTR_VT"/>
      <sheetName val="REESTR_VED"/>
      <sheetName val="modfrmReestrObj"/>
      <sheetName val="AllSheetsInThisWorkbook"/>
      <sheetName val="et_union_vert"/>
      <sheetName val="modInstruction"/>
      <sheetName val="modRegion"/>
      <sheetName val="modReestr"/>
      <sheetName val="modfrmReestr"/>
      <sheetName val="modUpdTemplMain"/>
      <sheetName val="REESTR_ORG"/>
      <sheetName val="modClassifierValidate"/>
      <sheetName val="modProv"/>
      <sheetName val="modHyp"/>
      <sheetName val="modServiceModule"/>
      <sheetName val="modList01"/>
      <sheetName val="modList03"/>
      <sheetName val="REESTR_MO_FILTER"/>
      <sheetName val="REESTR_MO"/>
      <sheetName val="modInfo"/>
      <sheetName val="modList05"/>
      <sheetName val="modList06"/>
      <sheetName val="modList07"/>
      <sheetName val="modList11"/>
      <sheetName val="modList12"/>
      <sheetName val="modfrmDateChoose"/>
      <sheetName val="modComm"/>
      <sheetName val="modThisWorkbook"/>
      <sheetName val="modfrmReestrMR"/>
      <sheetName val="modfrmCheckUpdates"/>
    </sheetNames>
    <definedNames>
      <definedName name="modfrmDateChoose.CalendarShow"/>
      <definedName name="modThisWorkbook.Freeze_Panes"/>
    </definedNames>
    <sheetDataSet>
      <sheetData sheetId="0"/>
      <sheetData sheetId="1"/>
      <sheetData sheetId="2"/>
      <sheetData sheetId="3"/>
      <sheetData sheetId="4">
        <row r="18">
          <cell r="F18" t="str">
            <v>Региональная служба по тарифам Ханты-Мансийского автономного округа-Югры</v>
          </cell>
        </row>
        <row r="19">
          <cell r="F19" t="str">
            <v>05.12.2017</v>
          </cell>
        </row>
        <row r="20">
          <cell r="F20" t="str">
            <v>152-нп</v>
          </cell>
        </row>
        <row r="21">
          <cell r="F21" t="str">
            <v>Информационно-аналитический интернет-портал "www.ugra-news.ru" (Новости Югры) от 08.12.2017</v>
          </cell>
        </row>
        <row r="23">
          <cell r="F23" t="str">
            <v>Региональная служба по тарифам Ханты-Мансийского автономного округа-Югры</v>
          </cell>
        </row>
        <row r="24">
          <cell r="F24" t="str">
            <v>01.12.2020</v>
          </cell>
        </row>
        <row r="25">
          <cell r="F25" t="str">
            <v>70-нп</v>
          </cell>
        </row>
        <row r="26">
          <cell r="F26" t="str">
            <v>«Официальный интернет-портал правовой информации» (www.pravo.gov.ru),                                                  Номер опубликования: 8601202012110007
Дата опубликования: 11.12.2020</v>
          </cell>
        </row>
      </sheetData>
      <sheetData sheetId="5"/>
      <sheetData sheetId="6">
        <row r="21">
          <cell r="J21" t="str">
            <v>тариф на тепловую энергию</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row r="2">
          <cell r="O2" t="str">
            <v>вода</v>
          </cell>
          <cell r="Q2" t="str">
            <v>без дифференциации</v>
          </cell>
          <cell r="R2" t="str">
            <v>организации-перепродавцы</v>
          </cell>
        </row>
        <row r="3">
          <cell r="O3" t="str">
            <v>пар</v>
          </cell>
          <cell r="Q3" t="str">
            <v>к коллектору источника тепловой энергии</v>
          </cell>
          <cell r="R3" t="str">
            <v>бюджетные организации</v>
          </cell>
        </row>
        <row r="4">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row>
        <row r="5">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row>
        <row r="6">
          <cell r="O6" t="str">
            <v>отборный пар, 7-13 кг/см2</v>
          </cell>
          <cell r="R6" t="str">
            <v>без дифференциации</v>
          </cell>
        </row>
        <row r="7">
          <cell r="O7" t="str">
            <v>отборный пар, &gt; 13 кг/см2</v>
          </cell>
        </row>
        <row r="8">
          <cell r="O8" t="str">
            <v>острый и редуцированный пар</v>
          </cell>
        </row>
        <row r="9">
          <cell r="O9" t="str">
            <v>горячая вода в системе централизованного теплоснабжения на отопление</v>
          </cell>
        </row>
        <row r="10">
          <cell r="O10" t="str">
            <v>горячая вода в системе централизованного теплоснабжения на горячее водоснабжение</v>
          </cell>
        </row>
        <row r="11">
          <cell r="O11" t="str">
            <v>прочее</v>
          </cell>
        </row>
        <row r="12">
          <cell r="O12" t="str">
            <v>без дифференциации</v>
          </cell>
        </row>
      </sheetData>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tabSelected="1" topLeftCell="A4" workbookViewId="0">
      <selection activeCell="H37" sqref="H37"/>
    </sheetView>
  </sheetViews>
  <sheetFormatPr defaultColWidth="10.5703125" defaultRowHeight="12.75" x14ac:dyDescent="0.25"/>
  <cols>
    <col min="1" max="1" width="2" style="3" bestFit="1" customWidth="1"/>
    <col min="2" max="2" width="2.28515625" style="4" bestFit="1" customWidth="1"/>
    <col min="3" max="3" width="11.5703125" style="4" bestFit="1" customWidth="1"/>
    <col min="4" max="4" width="58.42578125" style="4" bestFit="1" customWidth="1"/>
    <col min="5" max="5" width="14.7109375" style="4" customWidth="1"/>
    <col min="6" max="7" width="10.7109375" style="4" customWidth="1"/>
    <col min="8" max="8" width="14.7109375" style="4" customWidth="1"/>
    <col min="9" max="10" width="10.7109375" style="4" customWidth="1"/>
    <col min="11" max="11" width="14.7109375" style="4" customWidth="1"/>
    <col min="12" max="13" width="10.7109375" style="4" customWidth="1"/>
    <col min="14" max="14" width="14.7109375" style="4" customWidth="1"/>
    <col min="15" max="16" width="10.7109375" style="4" customWidth="1"/>
    <col min="17" max="17" width="10.5703125" style="3"/>
    <col min="18" max="18" width="13.42578125" style="3" bestFit="1" customWidth="1"/>
    <col min="19" max="26" width="10.5703125" style="3"/>
    <col min="27" max="248" width="10.5703125" style="4"/>
    <col min="249" max="256" width="0" style="4" hidden="1" customWidth="1"/>
    <col min="257" max="257" width="3.7109375" style="4" customWidth="1"/>
    <col min="258" max="258" width="3.85546875" style="4" customWidth="1"/>
    <col min="259" max="259" width="3.7109375" style="4" customWidth="1"/>
    <col min="260" max="260" width="12.7109375" style="4" customWidth="1"/>
    <col min="261" max="261" width="52.7109375" style="4" customWidth="1"/>
    <col min="262" max="265" width="0" style="4" hidden="1" customWidth="1"/>
    <col min="266" max="266" width="12.28515625" style="4" customWidth="1"/>
    <col min="267" max="267" width="6.42578125" style="4" customWidth="1"/>
    <col min="268" max="268" width="12.28515625" style="4" customWidth="1"/>
    <col min="269" max="269" width="0" style="4" hidden="1" customWidth="1"/>
    <col min="270" max="270" width="3.7109375" style="4" customWidth="1"/>
    <col min="271" max="271" width="11.140625" style="4" bestFit="1" customWidth="1"/>
    <col min="272" max="273" width="10.5703125" style="4"/>
    <col min="274" max="274" width="11.140625" style="4" customWidth="1"/>
    <col min="275" max="504" width="10.5703125" style="4"/>
    <col min="505" max="512" width="0" style="4" hidden="1" customWidth="1"/>
    <col min="513" max="513" width="3.7109375" style="4" customWidth="1"/>
    <col min="514" max="514" width="3.85546875" style="4" customWidth="1"/>
    <col min="515" max="515" width="3.7109375" style="4" customWidth="1"/>
    <col min="516" max="516" width="12.7109375" style="4" customWidth="1"/>
    <col min="517" max="517" width="52.7109375" style="4" customWidth="1"/>
    <col min="518" max="521" width="0" style="4" hidden="1" customWidth="1"/>
    <col min="522" max="522" width="12.28515625" style="4" customWidth="1"/>
    <col min="523" max="523" width="6.42578125" style="4" customWidth="1"/>
    <col min="524" max="524" width="12.28515625" style="4" customWidth="1"/>
    <col min="525" max="525" width="0" style="4" hidden="1" customWidth="1"/>
    <col min="526" max="526" width="3.7109375" style="4" customWidth="1"/>
    <col min="527" max="527" width="11.140625" style="4" bestFit="1" customWidth="1"/>
    <col min="528" max="529" width="10.5703125" style="4"/>
    <col min="530" max="530" width="11.140625" style="4" customWidth="1"/>
    <col min="531" max="760" width="10.5703125" style="4"/>
    <col min="761" max="768" width="0" style="4" hidden="1" customWidth="1"/>
    <col min="769" max="769" width="3.7109375" style="4" customWidth="1"/>
    <col min="770" max="770" width="3.85546875" style="4" customWidth="1"/>
    <col min="771" max="771" width="3.7109375" style="4" customWidth="1"/>
    <col min="772" max="772" width="12.7109375" style="4" customWidth="1"/>
    <col min="773" max="773" width="52.7109375" style="4" customWidth="1"/>
    <col min="774" max="777" width="0" style="4" hidden="1" customWidth="1"/>
    <col min="778" max="778" width="12.28515625" style="4" customWidth="1"/>
    <col min="779" max="779" width="6.42578125" style="4" customWidth="1"/>
    <col min="780" max="780" width="12.28515625" style="4" customWidth="1"/>
    <col min="781" max="781" width="0" style="4" hidden="1" customWidth="1"/>
    <col min="782" max="782" width="3.7109375" style="4" customWidth="1"/>
    <col min="783" max="783" width="11.140625" style="4" bestFit="1" customWidth="1"/>
    <col min="784" max="785" width="10.5703125" style="4"/>
    <col min="786" max="786" width="11.140625" style="4" customWidth="1"/>
    <col min="787" max="1016" width="10.5703125" style="4"/>
    <col min="1017" max="1024" width="0" style="4" hidden="1" customWidth="1"/>
    <col min="1025" max="1025" width="3.7109375" style="4" customWidth="1"/>
    <col min="1026" max="1026" width="3.85546875" style="4" customWidth="1"/>
    <col min="1027" max="1027" width="3.7109375" style="4" customWidth="1"/>
    <col min="1028" max="1028" width="12.7109375" style="4" customWidth="1"/>
    <col min="1029" max="1029" width="52.7109375" style="4" customWidth="1"/>
    <col min="1030" max="1033" width="0" style="4" hidden="1" customWidth="1"/>
    <col min="1034" max="1034" width="12.28515625" style="4" customWidth="1"/>
    <col min="1035" max="1035" width="6.42578125" style="4" customWidth="1"/>
    <col min="1036" max="1036" width="12.28515625" style="4" customWidth="1"/>
    <col min="1037" max="1037" width="0" style="4" hidden="1" customWidth="1"/>
    <col min="1038" max="1038" width="3.7109375" style="4" customWidth="1"/>
    <col min="1039" max="1039" width="11.140625" style="4" bestFit="1" customWidth="1"/>
    <col min="1040" max="1041" width="10.5703125" style="4"/>
    <col min="1042" max="1042" width="11.140625" style="4" customWidth="1"/>
    <col min="1043" max="1272" width="10.5703125" style="4"/>
    <col min="1273" max="1280" width="0" style="4" hidden="1" customWidth="1"/>
    <col min="1281" max="1281" width="3.7109375" style="4" customWidth="1"/>
    <col min="1282" max="1282" width="3.85546875" style="4" customWidth="1"/>
    <col min="1283" max="1283" width="3.7109375" style="4" customWidth="1"/>
    <col min="1284" max="1284" width="12.7109375" style="4" customWidth="1"/>
    <col min="1285" max="1285" width="52.7109375" style="4" customWidth="1"/>
    <col min="1286" max="1289" width="0" style="4" hidden="1" customWidth="1"/>
    <col min="1290" max="1290" width="12.28515625" style="4" customWidth="1"/>
    <col min="1291" max="1291" width="6.42578125" style="4" customWidth="1"/>
    <col min="1292" max="1292" width="12.28515625" style="4" customWidth="1"/>
    <col min="1293" max="1293" width="0" style="4" hidden="1" customWidth="1"/>
    <col min="1294" max="1294" width="3.7109375" style="4" customWidth="1"/>
    <col min="1295" max="1295" width="11.140625" style="4" bestFit="1" customWidth="1"/>
    <col min="1296" max="1297" width="10.5703125" style="4"/>
    <col min="1298" max="1298" width="11.140625" style="4" customWidth="1"/>
    <col min="1299" max="1528" width="10.5703125" style="4"/>
    <col min="1529" max="1536" width="0" style="4" hidden="1" customWidth="1"/>
    <col min="1537" max="1537" width="3.7109375" style="4" customWidth="1"/>
    <col min="1538" max="1538" width="3.85546875" style="4" customWidth="1"/>
    <col min="1539" max="1539" width="3.7109375" style="4" customWidth="1"/>
    <col min="1540" max="1540" width="12.7109375" style="4" customWidth="1"/>
    <col min="1541" max="1541" width="52.7109375" style="4" customWidth="1"/>
    <col min="1542" max="1545" width="0" style="4" hidden="1" customWidth="1"/>
    <col min="1546" max="1546" width="12.28515625" style="4" customWidth="1"/>
    <col min="1547" max="1547" width="6.42578125" style="4" customWidth="1"/>
    <col min="1548" max="1548" width="12.28515625" style="4" customWidth="1"/>
    <col min="1549" max="1549" width="0" style="4" hidden="1" customWidth="1"/>
    <col min="1550" max="1550" width="3.7109375" style="4" customWidth="1"/>
    <col min="1551" max="1551" width="11.140625" style="4" bestFit="1" customWidth="1"/>
    <col min="1552" max="1553" width="10.5703125" style="4"/>
    <col min="1554" max="1554" width="11.140625" style="4" customWidth="1"/>
    <col min="1555" max="1784" width="10.5703125" style="4"/>
    <col min="1785" max="1792" width="0" style="4" hidden="1" customWidth="1"/>
    <col min="1793" max="1793" width="3.7109375" style="4" customWidth="1"/>
    <col min="1794" max="1794" width="3.85546875" style="4" customWidth="1"/>
    <col min="1795" max="1795" width="3.7109375" style="4" customWidth="1"/>
    <col min="1796" max="1796" width="12.7109375" style="4" customWidth="1"/>
    <col min="1797" max="1797" width="52.7109375" style="4" customWidth="1"/>
    <col min="1798" max="1801" width="0" style="4" hidden="1" customWidth="1"/>
    <col min="1802" max="1802" width="12.28515625" style="4" customWidth="1"/>
    <col min="1803" max="1803" width="6.42578125" style="4" customWidth="1"/>
    <col min="1804" max="1804" width="12.28515625" style="4" customWidth="1"/>
    <col min="1805" max="1805" width="0" style="4" hidden="1" customWidth="1"/>
    <col min="1806" max="1806" width="3.7109375" style="4" customWidth="1"/>
    <col min="1807" max="1807" width="11.140625" style="4" bestFit="1" customWidth="1"/>
    <col min="1808" max="1809" width="10.5703125" style="4"/>
    <col min="1810" max="1810" width="11.140625" style="4" customWidth="1"/>
    <col min="1811" max="2040" width="10.5703125" style="4"/>
    <col min="2041" max="2048" width="0" style="4" hidden="1" customWidth="1"/>
    <col min="2049" max="2049" width="3.7109375" style="4" customWidth="1"/>
    <col min="2050" max="2050" width="3.85546875" style="4" customWidth="1"/>
    <col min="2051" max="2051" width="3.7109375" style="4" customWidth="1"/>
    <col min="2052" max="2052" width="12.7109375" style="4" customWidth="1"/>
    <col min="2053" max="2053" width="52.7109375" style="4" customWidth="1"/>
    <col min="2054" max="2057" width="0" style="4" hidden="1" customWidth="1"/>
    <col min="2058" max="2058" width="12.28515625" style="4" customWidth="1"/>
    <col min="2059" max="2059" width="6.42578125" style="4" customWidth="1"/>
    <col min="2060" max="2060" width="12.28515625" style="4" customWidth="1"/>
    <col min="2061" max="2061" width="0" style="4" hidden="1" customWidth="1"/>
    <col min="2062" max="2062" width="3.7109375" style="4" customWidth="1"/>
    <col min="2063" max="2063" width="11.140625" style="4" bestFit="1" customWidth="1"/>
    <col min="2064" max="2065" width="10.5703125" style="4"/>
    <col min="2066" max="2066" width="11.140625" style="4" customWidth="1"/>
    <col min="2067" max="2296" width="10.5703125" style="4"/>
    <col min="2297" max="2304" width="0" style="4" hidden="1" customWidth="1"/>
    <col min="2305" max="2305" width="3.7109375" style="4" customWidth="1"/>
    <col min="2306" max="2306" width="3.85546875" style="4" customWidth="1"/>
    <col min="2307" max="2307" width="3.7109375" style="4" customWidth="1"/>
    <col min="2308" max="2308" width="12.7109375" style="4" customWidth="1"/>
    <col min="2309" max="2309" width="52.7109375" style="4" customWidth="1"/>
    <col min="2310" max="2313" width="0" style="4" hidden="1" customWidth="1"/>
    <col min="2314" max="2314" width="12.28515625" style="4" customWidth="1"/>
    <col min="2315" max="2315" width="6.42578125" style="4" customWidth="1"/>
    <col min="2316" max="2316" width="12.28515625" style="4" customWidth="1"/>
    <col min="2317" max="2317" width="0" style="4" hidden="1" customWidth="1"/>
    <col min="2318" max="2318" width="3.7109375" style="4" customWidth="1"/>
    <col min="2319" max="2319" width="11.140625" style="4" bestFit="1" customWidth="1"/>
    <col min="2320" max="2321" width="10.5703125" style="4"/>
    <col min="2322" max="2322" width="11.140625" style="4" customWidth="1"/>
    <col min="2323" max="2552" width="10.5703125" style="4"/>
    <col min="2553" max="2560" width="0" style="4" hidden="1" customWidth="1"/>
    <col min="2561" max="2561" width="3.7109375" style="4" customWidth="1"/>
    <col min="2562" max="2562" width="3.85546875" style="4" customWidth="1"/>
    <col min="2563" max="2563" width="3.7109375" style="4" customWidth="1"/>
    <col min="2564" max="2564" width="12.7109375" style="4" customWidth="1"/>
    <col min="2565" max="2565" width="52.7109375" style="4" customWidth="1"/>
    <col min="2566" max="2569" width="0" style="4" hidden="1" customWidth="1"/>
    <col min="2570" max="2570" width="12.28515625" style="4" customWidth="1"/>
    <col min="2571" max="2571" width="6.42578125" style="4" customWidth="1"/>
    <col min="2572" max="2572" width="12.28515625" style="4" customWidth="1"/>
    <col min="2573" max="2573" width="0" style="4" hidden="1" customWidth="1"/>
    <col min="2574" max="2574" width="3.7109375" style="4" customWidth="1"/>
    <col min="2575" max="2575" width="11.140625" style="4" bestFit="1" customWidth="1"/>
    <col min="2576" max="2577" width="10.5703125" style="4"/>
    <col min="2578" max="2578" width="11.140625" style="4" customWidth="1"/>
    <col min="2579" max="2808" width="10.5703125" style="4"/>
    <col min="2809" max="2816" width="0" style="4" hidden="1" customWidth="1"/>
    <col min="2817" max="2817" width="3.7109375" style="4" customWidth="1"/>
    <col min="2818" max="2818" width="3.85546875" style="4" customWidth="1"/>
    <col min="2819" max="2819" width="3.7109375" style="4" customWidth="1"/>
    <col min="2820" max="2820" width="12.7109375" style="4" customWidth="1"/>
    <col min="2821" max="2821" width="52.7109375" style="4" customWidth="1"/>
    <col min="2822" max="2825" width="0" style="4" hidden="1" customWidth="1"/>
    <col min="2826" max="2826" width="12.28515625" style="4" customWidth="1"/>
    <col min="2827" max="2827" width="6.42578125" style="4" customWidth="1"/>
    <col min="2828" max="2828" width="12.28515625" style="4" customWidth="1"/>
    <col min="2829" max="2829" width="0" style="4" hidden="1" customWidth="1"/>
    <col min="2830" max="2830" width="3.7109375" style="4" customWidth="1"/>
    <col min="2831" max="2831" width="11.140625" style="4" bestFit="1" customWidth="1"/>
    <col min="2832" max="2833" width="10.5703125" style="4"/>
    <col min="2834" max="2834" width="11.140625" style="4" customWidth="1"/>
    <col min="2835" max="3064" width="10.5703125" style="4"/>
    <col min="3065" max="3072" width="0" style="4" hidden="1" customWidth="1"/>
    <col min="3073" max="3073" width="3.7109375" style="4" customWidth="1"/>
    <col min="3074" max="3074" width="3.85546875" style="4" customWidth="1"/>
    <col min="3075" max="3075" width="3.7109375" style="4" customWidth="1"/>
    <col min="3076" max="3076" width="12.7109375" style="4" customWidth="1"/>
    <col min="3077" max="3077" width="52.7109375" style="4" customWidth="1"/>
    <col min="3078" max="3081" width="0" style="4" hidden="1" customWidth="1"/>
    <col min="3082" max="3082" width="12.28515625" style="4" customWidth="1"/>
    <col min="3083" max="3083" width="6.42578125" style="4" customWidth="1"/>
    <col min="3084" max="3084" width="12.28515625" style="4" customWidth="1"/>
    <col min="3085" max="3085" width="0" style="4" hidden="1" customWidth="1"/>
    <col min="3086" max="3086" width="3.7109375" style="4" customWidth="1"/>
    <col min="3087" max="3087" width="11.140625" style="4" bestFit="1" customWidth="1"/>
    <col min="3088" max="3089" width="10.5703125" style="4"/>
    <col min="3090" max="3090" width="11.140625" style="4" customWidth="1"/>
    <col min="3091" max="3320" width="10.5703125" style="4"/>
    <col min="3321" max="3328" width="0" style="4" hidden="1" customWidth="1"/>
    <col min="3329" max="3329" width="3.7109375" style="4" customWidth="1"/>
    <col min="3330" max="3330" width="3.85546875" style="4" customWidth="1"/>
    <col min="3331" max="3331" width="3.7109375" style="4" customWidth="1"/>
    <col min="3332" max="3332" width="12.7109375" style="4" customWidth="1"/>
    <col min="3333" max="3333" width="52.7109375" style="4" customWidth="1"/>
    <col min="3334" max="3337" width="0" style="4" hidden="1" customWidth="1"/>
    <col min="3338" max="3338" width="12.28515625" style="4" customWidth="1"/>
    <col min="3339" max="3339" width="6.42578125" style="4" customWidth="1"/>
    <col min="3340" max="3340" width="12.28515625" style="4" customWidth="1"/>
    <col min="3341" max="3341" width="0" style="4" hidden="1" customWidth="1"/>
    <col min="3342" max="3342" width="3.7109375" style="4" customWidth="1"/>
    <col min="3343" max="3343" width="11.140625" style="4" bestFit="1" customWidth="1"/>
    <col min="3344" max="3345" width="10.5703125" style="4"/>
    <col min="3346" max="3346" width="11.140625" style="4" customWidth="1"/>
    <col min="3347" max="3576" width="10.5703125" style="4"/>
    <col min="3577" max="3584" width="0" style="4" hidden="1" customWidth="1"/>
    <col min="3585" max="3585" width="3.7109375" style="4" customWidth="1"/>
    <col min="3586" max="3586" width="3.85546875" style="4" customWidth="1"/>
    <col min="3587" max="3587" width="3.7109375" style="4" customWidth="1"/>
    <col min="3588" max="3588" width="12.7109375" style="4" customWidth="1"/>
    <col min="3589" max="3589" width="52.7109375" style="4" customWidth="1"/>
    <col min="3590" max="3593" width="0" style="4" hidden="1" customWidth="1"/>
    <col min="3594" max="3594" width="12.28515625" style="4" customWidth="1"/>
    <col min="3595" max="3595" width="6.42578125" style="4" customWidth="1"/>
    <col min="3596" max="3596" width="12.28515625" style="4" customWidth="1"/>
    <col min="3597" max="3597" width="0" style="4" hidden="1" customWidth="1"/>
    <col min="3598" max="3598" width="3.7109375" style="4" customWidth="1"/>
    <col min="3599" max="3599" width="11.140625" style="4" bestFit="1" customWidth="1"/>
    <col min="3600" max="3601" width="10.5703125" style="4"/>
    <col min="3602" max="3602" width="11.140625" style="4" customWidth="1"/>
    <col min="3603" max="3832" width="10.5703125" style="4"/>
    <col min="3833" max="3840" width="0" style="4" hidden="1" customWidth="1"/>
    <col min="3841" max="3841" width="3.7109375" style="4" customWidth="1"/>
    <col min="3842" max="3842" width="3.85546875" style="4" customWidth="1"/>
    <col min="3843" max="3843" width="3.7109375" style="4" customWidth="1"/>
    <col min="3844" max="3844" width="12.7109375" style="4" customWidth="1"/>
    <col min="3845" max="3845" width="52.7109375" style="4" customWidth="1"/>
    <col min="3846" max="3849" width="0" style="4" hidden="1" customWidth="1"/>
    <col min="3850" max="3850" width="12.28515625" style="4" customWidth="1"/>
    <col min="3851" max="3851" width="6.42578125" style="4" customWidth="1"/>
    <col min="3852" max="3852" width="12.28515625" style="4" customWidth="1"/>
    <col min="3853" max="3853" width="0" style="4" hidden="1" customWidth="1"/>
    <col min="3854" max="3854" width="3.7109375" style="4" customWidth="1"/>
    <col min="3855" max="3855" width="11.140625" style="4" bestFit="1" customWidth="1"/>
    <col min="3856" max="3857" width="10.5703125" style="4"/>
    <col min="3858" max="3858" width="11.140625" style="4" customWidth="1"/>
    <col min="3859" max="4088" width="10.5703125" style="4"/>
    <col min="4089" max="4096" width="0" style="4" hidden="1" customWidth="1"/>
    <col min="4097" max="4097" width="3.7109375" style="4" customWidth="1"/>
    <col min="4098" max="4098" width="3.85546875" style="4" customWidth="1"/>
    <col min="4099" max="4099" width="3.7109375" style="4" customWidth="1"/>
    <col min="4100" max="4100" width="12.7109375" style="4" customWidth="1"/>
    <col min="4101" max="4101" width="52.7109375" style="4" customWidth="1"/>
    <col min="4102" max="4105" width="0" style="4" hidden="1" customWidth="1"/>
    <col min="4106" max="4106" width="12.28515625" style="4" customWidth="1"/>
    <col min="4107" max="4107" width="6.42578125" style="4" customWidth="1"/>
    <col min="4108" max="4108" width="12.28515625" style="4" customWidth="1"/>
    <col min="4109" max="4109" width="0" style="4" hidden="1" customWidth="1"/>
    <col min="4110" max="4110" width="3.7109375" style="4" customWidth="1"/>
    <col min="4111" max="4111" width="11.140625" style="4" bestFit="1" customWidth="1"/>
    <col min="4112" max="4113" width="10.5703125" style="4"/>
    <col min="4114" max="4114" width="11.140625" style="4" customWidth="1"/>
    <col min="4115" max="4344" width="10.5703125" style="4"/>
    <col min="4345" max="4352" width="0" style="4" hidden="1" customWidth="1"/>
    <col min="4353" max="4353" width="3.7109375" style="4" customWidth="1"/>
    <col min="4354" max="4354" width="3.85546875" style="4" customWidth="1"/>
    <col min="4355" max="4355" width="3.7109375" style="4" customWidth="1"/>
    <col min="4356" max="4356" width="12.7109375" style="4" customWidth="1"/>
    <col min="4357" max="4357" width="52.7109375" style="4" customWidth="1"/>
    <col min="4358" max="4361" width="0" style="4" hidden="1" customWidth="1"/>
    <col min="4362" max="4362" width="12.28515625" style="4" customWidth="1"/>
    <col min="4363" max="4363" width="6.42578125" style="4" customWidth="1"/>
    <col min="4364" max="4364" width="12.28515625" style="4" customWidth="1"/>
    <col min="4365" max="4365" width="0" style="4" hidden="1" customWidth="1"/>
    <col min="4366" max="4366" width="3.7109375" style="4" customWidth="1"/>
    <col min="4367" max="4367" width="11.140625" style="4" bestFit="1" customWidth="1"/>
    <col min="4368" max="4369" width="10.5703125" style="4"/>
    <col min="4370" max="4370" width="11.140625" style="4" customWidth="1"/>
    <col min="4371" max="4600" width="10.5703125" style="4"/>
    <col min="4601" max="4608" width="0" style="4" hidden="1" customWidth="1"/>
    <col min="4609" max="4609" width="3.7109375" style="4" customWidth="1"/>
    <col min="4610" max="4610" width="3.85546875" style="4" customWidth="1"/>
    <col min="4611" max="4611" width="3.7109375" style="4" customWidth="1"/>
    <col min="4612" max="4612" width="12.7109375" style="4" customWidth="1"/>
    <col min="4613" max="4613" width="52.7109375" style="4" customWidth="1"/>
    <col min="4614" max="4617" width="0" style="4" hidden="1" customWidth="1"/>
    <col min="4618" max="4618" width="12.28515625" style="4" customWidth="1"/>
    <col min="4619" max="4619" width="6.42578125" style="4" customWidth="1"/>
    <col min="4620" max="4620" width="12.28515625" style="4" customWidth="1"/>
    <col min="4621" max="4621" width="0" style="4" hidden="1" customWidth="1"/>
    <col min="4622" max="4622" width="3.7109375" style="4" customWidth="1"/>
    <col min="4623" max="4623" width="11.140625" style="4" bestFit="1" customWidth="1"/>
    <col min="4624" max="4625" width="10.5703125" style="4"/>
    <col min="4626" max="4626" width="11.140625" style="4" customWidth="1"/>
    <col min="4627" max="4856" width="10.5703125" style="4"/>
    <col min="4857" max="4864" width="0" style="4" hidden="1" customWidth="1"/>
    <col min="4865" max="4865" width="3.7109375" style="4" customWidth="1"/>
    <col min="4866" max="4866" width="3.85546875" style="4" customWidth="1"/>
    <col min="4867" max="4867" width="3.7109375" style="4" customWidth="1"/>
    <col min="4868" max="4868" width="12.7109375" style="4" customWidth="1"/>
    <col min="4869" max="4869" width="52.7109375" style="4" customWidth="1"/>
    <col min="4870" max="4873" width="0" style="4" hidden="1" customWidth="1"/>
    <col min="4874" max="4874" width="12.28515625" style="4" customWidth="1"/>
    <col min="4875" max="4875" width="6.42578125" style="4" customWidth="1"/>
    <col min="4876" max="4876" width="12.28515625" style="4" customWidth="1"/>
    <col min="4877" max="4877" width="0" style="4" hidden="1" customWidth="1"/>
    <col min="4878" max="4878" width="3.7109375" style="4" customWidth="1"/>
    <col min="4879" max="4879" width="11.140625" style="4" bestFit="1" customWidth="1"/>
    <col min="4880" max="4881" width="10.5703125" style="4"/>
    <col min="4882" max="4882" width="11.140625" style="4" customWidth="1"/>
    <col min="4883" max="5112" width="10.5703125" style="4"/>
    <col min="5113" max="5120" width="0" style="4" hidden="1" customWidth="1"/>
    <col min="5121" max="5121" width="3.7109375" style="4" customWidth="1"/>
    <col min="5122" max="5122" width="3.85546875" style="4" customWidth="1"/>
    <col min="5123" max="5123" width="3.7109375" style="4" customWidth="1"/>
    <col min="5124" max="5124" width="12.7109375" style="4" customWidth="1"/>
    <col min="5125" max="5125" width="52.7109375" style="4" customWidth="1"/>
    <col min="5126" max="5129" width="0" style="4" hidden="1" customWidth="1"/>
    <col min="5130" max="5130" width="12.28515625" style="4" customWidth="1"/>
    <col min="5131" max="5131" width="6.42578125" style="4" customWidth="1"/>
    <col min="5132" max="5132" width="12.28515625" style="4" customWidth="1"/>
    <col min="5133" max="5133" width="0" style="4" hidden="1" customWidth="1"/>
    <col min="5134" max="5134" width="3.7109375" style="4" customWidth="1"/>
    <col min="5135" max="5135" width="11.140625" style="4" bestFit="1" customWidth="1"/>
    <col min="5136" max="5137" width="10.5703125" style="4"/>
    <col min="5138" max="5138" width="11.140625" style="4" customWidth="1"/>
    <col min="5139" max="5368" width="10.5703125" style="4"/>
    <col min="5369" max="5376" width="0" style="4" hidden="1" customWidth="1"/>
    <col min="5377" max="5377" width="3.7109375" style="4" customWidth="1"/>
    <col min="5378" max="5378" width="3.85546875" style="4" customWidth="1"/>
    <col min="5379" max="5379" width="3.7109375" style="4" customWidth="1"/>
    <col min="5380" max="5380" width="12.7109375" style="4" customWidth="1"/>
    <col min="5381" max="5381" width="52.7109375" style="4" customWidth="1"/>
    <col min="5382" max="5385" width="0" style="4" hidden="1" customWidth="1"/>
    <col min="5386" max="5386" width="12.28515625" style="4" customWidth="1"/>
    <col min="5387" max="5387" width="6.42578125" style="4" customWidth="1"/>
    <col min="5388" max="5388" width="12.28515625" style="4" customWidth="1"/>
    <col min="5389" max="5389" width="0" style="4" hidden="1" customWidth="1"/>
    <col min="5390" max="5390" width="3.7109375" style="4" customWidth="1"/>
    <col min="5391" max="5391" width="11.140625" style="4" bestFit="1" customWidth="1"/>
    <col min="5392" max="5393" width="10.5703125" style="4"/>
    <col min="5394" max="5394" width="11.140625" style="4" customWidth="1"/>
    <col min="5395" max="5624" width="10.5703125" style="4"/>
    <col min="5625" max="5632" width="0" style="4" hidden="1" customWidth="1"/>
    <col min="5633" max="5633" width="3.7109375" style="4" customWidth="1"/>
    <col min="5634" max="5634" width="3.85546875" style="4" customWidth="1"/>
    <col min="5635" max="5635" width="3.7109375" style="4" customWidth="1"/>
    <col min="5636" max="5636" width="12.7109375" style="4" customWidth="1"/>
    <col min="5637" max="5637" width="52.7109375" style="4" customWidth="1"/>
    <col min="5638" max="5641" width="0" style="4" hidden="1" customWidth="1"/>
    <col min="5642" max="5642" width="12.28515625" style="4" customWidth="1"/>
    <col min="5643" max="5643" width="6.42578125" style="4" customWidth="1"/>
    <col min="5644" max="5644" width="12.28515625" style="4" customWidth="1"/>
    <col min="5645" max="5645" width="0" style="4" hidden="1" customWidth="1"/>
    <col min="5646" max="5646" width="3.7109375" style="4" customWidth="1"/>
    <col min="5647" max="5647" width="11.140625" style="4" bestFit="1" customWidth="1"/>
    <col min="5648" max="5649" width="10.5703125" style="4"/>
    <col min="5650" max="5650" width="11.140625" style="4" customWidth="1"/>
    <col min="5651" max="5880" width="10.5703125" style="4"/>
    <col min="5881" max="5888" width="0" style="4" hidden="1" customWidth="1"/>
    <col min="5889" max="5889" width="3.7109375" style="4" customWidth="1"/>
    <col min="5890" max="5890" width="3.85546875" style="4" customWidth="1"/>
    <col min="5891" max="5891" width="3.7109375" style="4" customWidth="1"/>
    <col min="5892" max="5892" width="12.7109375" style="4" customWidth="1"/>
    <col min="5893" max="5893" width="52.7109375" style="4" customWidth="1"/>
    <col min="5894" max="5897" width="0" style="4" hidden="1" customWidth="1"/>
    <col min="5898" max="5898" width="12.28515625" style="4" customWidth="1"/>
    <col min="5899" max="5899" width="6.42578125" style="4" customWidth="1"/>
    <col min="5900" max="5900" width="12.28515625" style="4" customWidth="1"/>
    <col min="5901" max="5901" width="0" style="4" hidden="1" customWidth="1"/>
    <col min="5902" max="5902" width="3.7109375" style="4" customWidth="1"/>
    <col min="5903" max="5903" width="11.140625" style="4" bestFit="1" customWidth="1"/>
    <col min="5904" max="5905" width="10.5703125" style="4"/>
    <col min="5906" max="5906" width="11.140625" style="4" customWidth="1"/>
    <col min="5907" max="6136" width="10.5703125" style="4"/>
    <col min="6137" max="6144" width="0" style="4" hidden="1" customWidth="1"/>
    <col min="6145" max="6145" width="3.7109375" style="4" customWidth="1"/>
    <col min="6146" max="6146" width="3.85546875" style="4" customWidth="1"/>
    <col min="6147" max="6147" width="3.7109375" style="4" customWidth="1"/>
    <col min="6148" max="6148" width="12.7109375" style="4" customWidth="1"/>
    <col min="6149" max="6149" width="52.7109375" style="4" customWidth="1"/>
    <col min="6150" max="6153" width="0" style="4" hidden="1" customWidth="1"/>
    <col min="6154" max="6154" width="12.28515625" style="4" customWidth="1"/>
    <col min="6155" max="6155" width="6.42578125" style="4" customWidth="1"/>
    <col min="6156" max="6156" width="12.28515625" style="4" customWidth="1"/>
    <col min="6157" max="6157" width="0" style="4" hidden="1" customWidth="1"/>
    <col min="6158" max="6158" width="3.7109375" style="4" customWidth="1"/>
    <col min="6159" max="6159" width="11.140625" style="4" bestFit="1" customWidth="1"/>
    <col min="6160" max="6161" width="10.5703125" style="4"/>
    <col min="6162" max="6162" width="11.140625" style="4" customWidth="1"/>
    <col min="6163" max="6392" width="10.5703125" style="4"/>
    <col min="6393" max="6400" width="0" style="4" hidden="1" customWidth="1"/>
    <col min="6401" max="6401" width="3.7109375" style="4" customWidth="1"/>
    <col min="6402" max="6402" width="3.85546875" style="4" customWidth="1"/>
    <col min="6403" max="6403" width="3.7109375" style="4" customWidth="1"/>
    <col min="6404" max="6404" width="12.7109375" style="4" customWidth="1"/>
    <col min="6405" max="6405" width="52.7109375" style="4" customWidth="1"/>
    <col min="6406" max="6409" width="0" style="4" hidden="1" customWidth="1"/>
    <col min="6410" max="6410" width="12.28515625" style="4" customWidth="1"/>
    <col min="6411" max="6411" width="6.42578125" style="4" customWidth="1"/>
    <col min="6412" max="6412" width="12.28515625" style="4" customWidth="1"/>
    <col min="6413" max="6413" width="0" style="4" hidden="1" customWidth="1"/>
    <col min="6414" max="6414" width="3.7109375" style="4" customWidth="1"/>
    <col min="6415" max="6415" width="11.140625" style="4" bestFit="1" customWidth="1"/>
    <col min="6416" max="6417" width="10.5703125" style="4"/>
    <col min="6418" max="6418" width="11.140625" style="4" customWidth="1"/>
    <col min="6419" max="6648" width="10.5703125" style="4"/>
    <col min="6649" max="6656" width="0" style="4" hidden="1" customWidth="1"/>
    <col min="6657" max="6657" width="3.7109375" style="4" customWidth="1"/>
    <col min="6658" max="6658" width="3.85546875" style="4" customWidth="1"/>
    <col min="6659" max="6659" width="3.7109375" style="4" customWidth="1"/>
    <col min="6660" max="6660" width="12.7109375" style="4" customWidth="1"/>
    <col min="6661" max="6661" width="52.7109375" style="4" customWidth="1"/>
    <col min="6662" max="6665" width="0" style="4" hidden="1" customWidth="1"/>
    <col min="6666" max="6666" width="12.28515625" style="4" customWidth="1"/>
    <col min="6667" max="6667" width="6.42578125" style="4" customWidth="1"/>
    <col min="6668" max="6668" width="12.28515625" style="4" customWidth="1"/>
    <col min="6669" max="6669" width="0" style="4" hidden="1" customWidth="1"/>
    <col min="6670" max="6670" width="3.7109375" style="4" customWidth="1"/>
    <col min="6671" max="6671" width="11.140625" style="4" bestFit="1" customWidth="1"/>
    <col min="6672" max="6673" width="10.5703125" style="4"/>
    <col min="6674" max="6674" width="11.140625" style="4" customWidth="1"/>
    <col min="6675" max="6904" width="10.5703125" style="4"/>
    <col min="6905" max="6912" width="0" style="4" hidden="1" customWidth="1"/>
    <col min="6913" max="6913" width="3.7109375" style="4" customWidth="1"/>
    <col min="6914" max="6914" width="3.85546875" style="4" customWidth="1"/>
    <col min="6915" max="6915" width="3.7109375" style="4" customWidth="1"/>
    <col min="6916" max="6916" width="12.7109375" style="4" customWidth="1"/>
    <col min="6917" max="6917" width="52.7109375" style="4" customWidth="1"/>
    <col min="6918" max="6921" width="0" style="4" hidden="1" customWidth="1"/>
    <col min="6922" max="6922" width="12.28515625" style="4" customWidth="1"/>
    <col min="6923" max="6923" width="6.42578125" style="4" customWidth="1"/>
    <col min="6924" max="6924" width="12.28515625" style="4" customWidth="1"/>
    <col min="6925" max="6925" width="0" style="4" hidden="1" customWidth="1"/>
    <col min="6926" max="6926" width="3.7109375" style="4" customWidth="1"/>
    <col min="6927" max="6927" width="11.140625" style="4" bestFit="1" customWidth="1"/>
    <col min="6928" max="6929" width="10.5703125" style="4"/>
    <col min="6930" max="6930" width="11.140625" style="4" customWidth="1"/>
    <col min="6931" max="7160" width="10.5703125" style="4"/>
    <col min="7161" max="7168" width="0" style="4" hidden="1" customWidth="1"/>
    <col min="7169" max="7169" width="3.7109375" style="4" customWidth="1"/>
    <col min="7170" max="7170" width="3.85546875" style="4" customWidth="1"/>
    <col min="7171" max="7171" width="3.7109375" style="4" customWidth="1"/>
    <col min="7172" max="7172" width="12.7109375" style="4" customWidth="1"/>
    <col min="7173" max="7173" width="52.7109375" style="4" customWidth="1"/>
    <col min="7174" max="7177" width="0" style="4" hidden="1" customWidth="1"/>
    <col min="7178" max="7178" width="12.28515625" style="4" customWidth="1"/>
    <col min="7179" max="7179" width="6.42578125" style="4" customWidth="1"/>
    <col min="7180" max="7180" width="12.28515625" style="4" customWidth="1"/>
    <col min="7181" max="7181" width="0" style="4" hidden="1" customWidth="1"/>
    <col min="7182" max="7182" width="3.7109375" style="4" customWidth="1"/>
    <col min="7183" max="7183" width="11.140625" style="4" bestFit="1" customWidth="1"/>
    <col min="7184" max="7185" width="10.5703125" style="4"/>
    <col min="7186" max="7186" width="11.140625" style="4" customWidth="1"/>
    <col min="7187" max="7416" width="10.5703125" style="4"/>
    <col min="7417" max="7424" width="0" style="4" hidden="1" customWidth="1"/>
    <col min="7425" max="7425" width="3.7109375" style="4" customWidth="1"/>
    <col min="7426" max="7426" width="3.85546875" style="4" customWidth="1"/>
    <col min="7427" max="7427" width="3.7109375" style="4" customWidth="1"/>
    <col min="7428" max="7428" width="12.7109375" style="4" customWidth="1"/>
    <col min="7429" max="7429" width="52.7109375" style="4" customWidth="1"/>
    <col min="7430" max="7433" width="0" style="4" hidden="1" customWidth="1"/>
    <col min="7434" max="7434" width="12.28515625" style="4" customWidth="1"/>
    <col min="7435" max="7435" width="6.42578125" style="4" customWidth="1"/>
    <col min="7436" max="7436" width="12.28515625" style="4" customWidth="1"/>
    <col min="7437" max="7437" width="0" style="4" hidden="1" customWidth="1"/>
    <col min="7438" max="7438" width="3.7109375" style="4" customWidth="1"/>
    <col min="7439" max="7439" width="11.140625" style="4" bestFit="1" customWidth="1"/>
    <col min="7440" max="7441" width="10.5703125" style="4"/>
    <col min="7442" max="7442" width="11.140625" style="4" customWidth="1"/>
    <col min="7443" max="7672" width="10.5703125" style="4"/>
    <col min="7673" max="7680" width="0" style="4" hidden="1" customWidth="1"/>
    <col min="7681" max="7681" width="3.7109375" style="4" customWidth="1"/>
    <col min="7682" max="7682" width="3.85546875" style="4" customWidth="1"/>
    <col min="7683" max="7683" width="3.7109375" style="4" customWidth="1"/>
    <col min="7684" max="7684" width="12.7109375" style="4" customWidth="1"/>
    <col min="7685" max="7685" width="52.7109375" style="4" customWidth="1"/>
    <col min="7686" max="7689" width="0" style="4" hidden="1" customWidth="1"/>
    <col min="7690" max="7690" width="12.28515625" style="4" customWidth="1"/>
    <col min="7691" max="7691" width="6.42578125" style="4" customWidth="1"/>
    <col min="7692" max="7692" width="12.28515625" style="4" customWidth="1"/>
    <col min="7693" max="7693" width="0" style="4" hidden="1" customWidth="1"/>
    <col min="7694" max="7694" width="3.7109375" style="4" customWidth="1"/>
    <col min="7695" max="7695" width="11.140625" style="4" bestFit="1" customWidth="1"/>
    <col min="7696" max="7697" width="10.5703125" style="4"/>
    <col min="7698" max="7698" width="11.140625" style="4" customWidth="1"/>
    <col min="7699" max="7928" width="10.5703125" style="4"/>
    <col min="7929" max="7936" width="0" style="4" hidden="1" customWidth="1"/>
    <col min="7937" max="7937" width="3.7109375" style="4" customWidth="1"/>
    <col min="7938" max="7938" width="3.85546875" style="4" customWidth="1"/>
    <col min="7939" max="7939" width="3.7109375" style="4" customWidth="1"/>
    <col min="7940" max="7940" width="12.7109375" style="4" customWidth="1"/>
    <col min="7941" max="7941" width="52.7109375" style="4" customWidth="1"/>
    <col min="7942" max="7945" width="0" style="4" hidden="1" customWidth="1"/>
    <col min="7946" max="7946" width="12.28515625" style="4" customWidth="1"/>
    <col min="7947" max="7947" width="6.42578125" style="4" customWidth="1"/>
    <col min="7948" max="7948" width="12.28515625" style="4" customWidth="1"/>
    <col min="7949" max="7949" width="0" style="4" hidden="1" customWidth="1"/>
    <col min="7950" max="7950" width="3.7109375" style="4" customWidth="1"/>
    <col min="7951" max="7951" width="11.140625" style="4" bestFit="1" customWidth="1"/>
    <col min="7952" max="7953" width="10.5703125" style="4"/>
    <col min="7954" max="7954" width="11.140625" style="4" customWidth="1"/>
    <col min="7955" max="8184" width="10.5703125" style="4"/>
    <col min="8185" max="8192" width="0" style="4" hidden="1" customWidth="1"/>
    <col min="8193" max="8193" width="3.7109375" style="4" customWidth="1"/>
    <col min="8194" max="8194" width="3.85546875" style="4" customWidth="1"/>
    <col min="8195" max="8195" width="3.7109375" style="4" customWidth="1"/>
    <col min="8196" max="8196" width="12.7109375" style="4" customWidth="1"/>
    <col min="8197" max="8197" width="52.7109375" style="4" customWidth="1"/>
    <col min="8198" max="8201" width="0" style="4" hidden="1" customWidth="1"/>
    <col min="8202" max="8202" width="12.28515625" style="4" customWidth="1"/>
    <col min="8203" max="8203" width="6.42578125" style="4" customWidth="1"/>
    <col min="8204" max="8204" width="12.28515625" style="4" customWidth="1"/>
    <col min="8205" max="8205" width="0" style="4" hidden="1" customWidth="1"/>
    <col min="8206" max="8206" width="3.7109375" style="4" customWidth="1"/>
    <col min="8207" max="8207" width="11.140625" style="4" bestFit="1" customWidth="1"/>
    <col min="8208" max="8209" width="10.5703125" style="4"/>
    <col min="8210" max="8210" width="11.140625" style="4" customWidth="1"/>
    <col min="8211" max="8440" width="10.5703125" style="4"/>
    <col min="8441" max="8448" width="0" style="4" hidden="1" customWidth="1"/>
    <col min="8449" max="8449" width="3.7109375" style="4" customWidth="1"/>
    <col min="8450" max="8450" width="3.85546875" style="4" customWidth="1"/>
    <col min="8451" max="8451" width="3.7109375" style="4" customWidth="1"/>
    <col min="8452" max="8452" width="12.7109375" style="4" customWidth="1"/>
    <col min="8453" max="8453" width="52.7109375" style="4" customWidth="1"/>
    <col min="8454" max="8457" width="0" style="4" hidden="1" customWidth="1"/>
    <col min="8458" max="8458" width="12.28515625" style="4" customWidth="1"/>
    <col min="8459" max="8459" width="6.42578125" style="4" customWidth="1"/>
    <col min="8460" max="8460" width="12.28515625" style="4" customWidth="1"/>
    <col min="8461" max="8461" width="0" style="4" hidden="1" customWidth="1"/>
    <col min="8462" max="8462" width="3.7109375" style="4" customWidth="1"/>
    <col min="8463" max="8463" width="11.140625" style="4" bestFit="1" customWidth="1"/>
    <col min="8464" max="8465" width="10.5703125" style="4"/>
    <col min="8466" max="8466" width="11.140625" style="4" customWidth="1"/>
    <col min="8467" max="8696" width="10.5703125" style="4"/>
    <col min="8697" max="8704" width="0" style="4" hidden="1" customWidth="1"/>
    <col min="8705" max="8705" width="3.7109375" style="4" customWidth="1"/>
    <col min="8706" max="8706" width="3.85546875" style="4" customWidth="1"/>
    <col min="8707" max="8707" width="3.7109375" style="4" customWidth="1"/>
    <col min="8708" max="8708" width="12.7109375" style="4" customWidth="1"/>
    <col min="8709" max="8709" width="52.7109375" style="4" customWidth="1"/>
    <col min="8710" max="8713" width="0" style="4" hidden="1" customWidth="1"/>
    <col min="8714" max="8714" width="12.28515625" style="4" customWidth="1"/>
    <col min="8715" max="8715" width="6.42578125" style="4" customWidth="1"/>
    <col min="8716" max="8716" width="12.28515625" style="4" customWidth="1"/>
    <col min="8717" max="8717" width="0" style="4" hidden="1" customWidth="1"/>
    <col min="8718" max="8718" width="3.7109375" style="4" customWidth="1"/>
    <col min="8719" max="8719" width="11.140625" style="4" bestFit="1" customWidth="1"/>
    <col min="8720" max="8721" width="10.5703125" style="4"/>
    <col min="8722" max="8722" width="11.140625" style="4" customWidth="1"/>
    <col min="8723" max="8952" width="10.5703125" style="4"/>
    <col min="8953" max="8960" width="0" style="4" hidden="1" customWidth="1"/>
    <col min="8961" max="8961" width="3.7109375" style="4" customWidth="1"/>
    <col min="8962" max="8962" width="3.85546875" style="4" customWidth="1"/>
    <col min="8963" max="8963" width="3.7109375" style="4" customWidth="1"/>
    <col min="8964" max="8964" width="12.7109375" style="4" customWidth="1"/>
    <col min="8965" max="8965" width="52.7109375" style="4" customWidth="1"/>
    <col min="8966" max="8969" width="0" style="4" hidden="1" customWidth="1"/>
    <col min="8970" max="8970" width="12.28515625" style="4" customWidth="1"/>
    <col min="8971" max="8971" width="6.42578125" style="4" customWidth="1"/>
    <col min="8972" max="8972" width="12.28515625" style="4" customWidth="1"/>
    <col min="8973" max="8973" width="0" style="4" hidden="1" customWidth="1"/>
    <col min="8974" max="8974" width="3.7109375" style="4" customWidth="1"/>
    <col min="8975" max="8975" width="11.140625" style="4" bestFit="1" customWidth="1"/>
    <col min="8976" max="8977" width="10.5703125" style="4"/>
    <col min="8978" max="8978" width="11.140625" style="4" customWidth="1"/>
    <col min="8979" max="9208" width="10.5703125" style="4"/>
    <col min="9209" max="9216" width="0" style="4" hidden="1" customWidth="1"/>
    <col min="9217" max="9217" width="3.7109375" style="4" customWidth="1"/>
    <col min="9218" max="9218" width="3.85546875" style="4" customWidth="1"/>
    <col min="9219" max="9219" width="3.7109375" style="4" customWidth="1"/>
    <col min="9220" max="9220" width="12.7109375" style="4" customWidth="1"/>
    <col min="9221" max="9221" width="52.7109375" style="4" customWidth="1"/>
    <col min="9222" max="9225" width="0" style="4" hidden="1" customWidth="1"/>
    <col min="9226" max="9226" width="12.28515625" style="4" customWidth="1"/>
    <col min="9227" max="9227" width="6.42578125" style="4" customWidth="1"/>
    <col min="9228" max="9228" width="12.28515625" style="4" customWidth="1"/>
    <col min="9229" max="9229" width="0" style="4" hidden="1" customWidth="1"/>
    <col min="9230" max="9230" width="3.7109375" style="4" customWidth="1"/>
    <col min="9231" max="9231" width="11.140625" style="4" bestFit="1" customWidth="1"/>
    <col min="9232" max="9233" width="10.5703125" style="4"/>
    <col min="9234" max="9234" width="11.140625" style="4" customWidth="1"/>
    <col min="9235" max="9464" width="10.5703125" style="4"/>
    <col min="9465" max="9472" width="0" style="4" hidden="1" customWidth="1"/>
    <col min="9473" max="9473" width="3.7109375" style="4" customWidth="1"/>
    <col min="9474" max="9474" width="3.85546875" style="4" customWidth="1"/>
    <col min="9475" max="9475" width="3.7109375" style="4" customWidth="1"/>
    <col min="9476" max="9476" width="12.7109375" style="4" customWidth="1"/>
    <col min="9477" max="9477" width="52.7109375" style="4" customWidth="1"/>
    <col min="9478" max="9481" width="0" style="4" hidden="1" customWidth="1"/>
    <col min="9482" max="9482" width="12.28515625" style="4" customWidth="1"/>
    <col min="9483" max="9483" width="6.42578125" style="4" customWidth="1"/>
    <col min="9484" max="9484" width="12.28515625" style="4" customWidth="1"/>
    <col min="9485" max="9485" width="0" style="4" hidden="1" customWidth="1"/>
    <col min="9486" max="9486" width="3.7109375" style="4" customWidth="1"/>
    <col min="9487" max="9487" width="11.140625" style="4" bestFit="1" customWidth="1"/>
    <col min="9488" max="9489" width="10.5703125" style="4"/>
    <col min="9490" max="9490" width="11.140625" style="4" customWidth="1"/>
    <col min="9491" max="9720" width="10.5703125" style="4"/>
    <col min="9721" max="9728" width="0" style="4" hidden="1" customWidth="1"/>
    <col min="9729" max="9729" width="3.7109375" style="4" customWidth="1"/>
    <col min="9730" max="9730" width="3.85546875" style="4" customWidth="1"/>
    <col min="9731" max="9731" width="3.7109375" style="4" customWidth="1"/>
    <col min="9732" max="9732" width="12.7109375" style="4" customWidth="1"/>
    <col min="9733" max="9733" width="52.7109375" style="4" customWidth="1"/>
    <col min="9734" max="9737" width="0" style="4" hidden="1" customWidth="1"/>
    <col min="9738" max="9738" width="12.28515625" style="4" customWidth="1"/>
    <col min="9739" max="9739" width="6.42578125" style="4" customWidth="1"/>
    <col min="9740" max="9740" width="12.28515625" style="4" customWidth="1"/>
    <col min="9741" max="9741" width="0" style="4" hidden="1" customWidth="1"/>
    <col min="9742" max="9742" width="3.7109375" style="4" customWidth="1"/>
    <col min="9743" max="9743" width="11.140625" style="4" bestFit="1" customWidth="1"/>
    <col min="9744" max="9745" width="10.5703125" style="4"/>
    <col min="9746" max="9746" width="11.140625" style="4" customWidth="1"/>
    <col min="9747" max="9976" width="10.5703125" style="4"/>
    <col min="9977" max="9984" width="0" style="4" hidden="1" customWidth="1"/>
    <col min="9985" max="9985" width="3.7109375" style="4" customWidth="1"/>
    <col min="9986" max="9986" width="3.85546875" style="4" customWidth="1"/>
    <col min="9987" max="9987" width="3.7109375" style="4" customWidth="1"/>
    <col min="9988" max="9988" width="12.7109375" style="4" customWidth="1"/>
    <col min="9989" max="9989" width="52.7109375" style="4" customWidth="1"/>
    <col min="9990" max="9993" width="0" style="4" hidden="1" customWidth="1"/>
    <col min="9994" max="9994" width="12.28515625" style="4" customWidth="1"/>
    <col min="9995" max="9995" width="6.42578125" style="4" customWidth="1"/>
    <col min="9996" max="9996" width="12.28515625" style="4" customWidth="1"/>
    <col min="9997" max="9997" width="0" style="4" hidden="1" customWidth="1"/>
    <col min="9998" max="9998" width="3.7109375" style="4" customWidth="1"/>
    <col min="9999" max="9999" width="11.140625" style="4" bestFit="1" customWidth="1"/>
    <col min="10000" max="10001" width="10.5703125" style="4"/>
    <col min="10002" max="10002" width="11.140625" style="4" customWidth="1"/>
    <col min="10003" max="10232" width="10.5703125" style="4"/>
    <col min="10233" max="10240" width="0" style="4" hidden="1" customWidth="1"/>
    <col min="10241" max="10241" width="3.7109375" style="4" customWidth="1"/>
    <col min="10242" max="10242" width="3.85546875" style="4" customWidth="1"/>
    <col min="10243" max="10243" width="3.7109375" style="4" customWidth="1"/>
    <col min="10244" max="10244" width="12.7109375" style="4" customWidth="1"/>
    <col min="10245" max="10245" width="52.7109375" style="4" customWidth="1"/>
    <col min="10246" max="10249" width="0" style="4" hidden="1" customWidth="1"/>
    <col min="10250" max="10250" width="12.28515625" style="4" customWidth="1"/>
    <col min="10251" max="10251" width="6.42578125" style="4" customWidth="1"/>
    <col min="10252" max="10252" width="12.28515625" style="4" customWidth="1"/>
    <col min="10253" max="10253" width="0" style="4" hidden="1" customWidth="1"/>
    <col min="10254" max="10254" width="3.7109375" style="4" customWidth="1"/>
    <col min="10255" max="10255" width="11.140625" style="4" bestFit="1" customWidth="1"/>
    <col min="10256" max="10257" width="10.5703125" style="4"/>
    <col min="10258" max="10258" width="11.140625" style="4" customWidth="1"/>
    <col min="10259" max="10488" width="10.5703125" style="4"/>
    <col min="10489" max="10496" width="0" style="4" hidden="1" customWidth="1"/>
    <col min="10497" max="10497" width="3.7109375" style="4" customWidth="1"/>
    <col min="10498" max="10498" width="3.85546875" style="4" customWidth="1"/>
    <col min="10499" max="10499" width="3.7109375" style="4" customWidth="1"/>
    <col min="10500" max="10500" width="12.7109375" style="4" customWidth="1"/>
    <col min="10501" max="10501" width="52.7109375" style="4" customWidth="1"/>
    <col min="10502" max="10505" width="0" style="4" hidden="1" customWidth="1"/>
    <col min="10506" max="10506" width="12.28515625" style="4" customWidth="1"/>
    <col min="10507" max="10507" width="6.42578125" style="4" customWidth="1"/>
    <col min="10508" max="10508" width="12.28515625" style="4" customWidth="1"/>
    <col min="10509" max="10509" width="0" style="4" hidden="1" customWidth="1"/>
    <col min="10510" max="10510" width="3.7109375" style="4" customWidth="1"/>
    <col min="10511" max="10511" width="11.140625" style="4" bestFit="1" customWidth="1"/>
    <col min="10512" max="10513" width="10.5703125" style="4"/>
    <col min="10514" max="10514" width="11.140625" style="4" customWidth="1"/>
    <col min="10515" max="10744" width="10.5703125" style="4"/>
    <col min="10745" max="10752" width="0" style="4" hidden="1" customWidth="1"/>
    <col min="10753" max="10753" width="3.7109375" style="4" customWidth="1"/>
    <col min="10754" max="10754" width="3.85546875" style="4" customWidth="1"/>
    <col min="10755" max="10755" width="3.7109375" style="4" customWidth="1"/>
    <col min="10756" max="10756" width="12.7109375" style="4" customWidth="1"/>
    <col min="10757" max="10757" width="52.7109375" style="4" customWidth="1"/>
    <col min="10758" max="10761" width="0" style="4" hidden="1" customWidth="1"/>
    <col min="10762" max="10762" width="12.28515625" style="4" customWidth="1"/>
    <col min="10763" max="10763" width="6.42578125" style="4" customWidth="1"/>
    <col min="10764" max="10764" width="12.28515625" style="4" customWidth="1"/>
    <col min="10765" max="10765" width="0" style="4" hidden="1" customWidth="1"/>
    <col min="10766" max="10766" width="3.7109375" style="4" customWidth="1"/>
    <col min="10767" max="10767" width="11.140625" style="4" bestFit="1" customWidth="1"/>
    <col min="10768" max="10769" width="10.5703125" style="4"/>
    <col min="10770" max="10770" width="11.140625" style="4" customWidth="1"/>
    <col min="10771" max="11000" width="10.5703125" style="4"/>
    <col min="11001" max="11008" width="0" style="4" hidden="1" customWidth="1"/>
    <col min="11009" max="11009" width="3.7109375" style="4" customWidth="1"/>
    <col min="11010" max="11010" width="3.85546875" style="4" customWidth="1"/>
    <col min="11011" max="11011" width="3.7109375" style="4" customWidth="1"/>
    <col min="11012" max="11012" width="12.7109375" style="4" customWidth="1"/>
    <col min="11013" max="11013" width="52.7109375" style="4" customWidth="1"/>
    <col min="11014" max="11017" width="0" style="4" hidden="1" customWidth="1"/>
    <col min="11018" max="11018" width="12.28515625" style="4" customWidth="1"/>
    <col min="11019" max="11019" width="6.42578125" style="4" customWidth="1"/>
    <col min="11020" max="11020" width="12.28515625" style="4" customWidth="1"/>
    <col min="11021" max="11021" width="0" style="4" hidden="1" customWidth="1"/>
    <col min="11022" max="11022" width="3.7109375" style="4" customWidth="1"/>
    <col min="11023" max="11023" width="11.140625" style="4" bestFit="1" customWidth="1"/>
    <col min="11024" max="11025" width="10.5703125" style="4"/>
    <col min="11026" max="11026" width="11.140625" style="4" customWidth="1"/>
    <col min="11027" max="11256" width="10.5703125" style="4"/>
    <col min="11257" max="11264" width="0" style="4" hidden="1" customWidth="1"/>
    <col min="11265" max="11265" width="3.7109375" style="4" customWidth="1"/>
    <col min="11266" max="11266" width="3.85546875" style="4" customWidth="1"/>
    <col min="11267" max="11267" width="3.7109375" style="4" customWidth="1"/>
    <col min="11268" max="11268" width="12.7109375" style="4" customWidth="1"/>
    <col min="11269" max="11269" width="52.7109375" style="4" customWidth="1"/>
    <col min="11270" max="11273" width="0" style="4" hidden="1" customWidth="1"/>
    <col min="11274" max="11274" width="12.28515625" style="4" customWidth="1"/>
    <col min="11275" max="11275" width="6.42578125" style="4" customWidth="1"/>
    <col min="11276" max="11276" width="12.28515625" style="4" customWidth="1"/>
    <col min="11277" max="11277" width="0" style="4" hidden="1" customWidth="1"/>
    <col min="11278" max="11278" width="3.7109375" style="4" customWidth="1"/>
    <col min="11279" max="11279" width="11.140625" style="4" bestFit="1" customWidth="1"/>
    <col min="11280" max="11281" width="10.5703125" style="4"/>
    <col min="11282" max="11282" width="11.140625" style="4" customWidth="1"/>
    <col min="11283" max="11512" width="10.5703125" style="4"/>
    <col min="11513" max="11520" width="0" style="4" hidden="1" customWidth="1"/>
    <col min="11521" max="11521" width="3.7109375" style="4" customWidth="1"/>
    <col min="11522" max="11522" width="3.85546875" style="4" customWidth="1"/>
    <col min="11523" max="11523" width="3.7109375" style="4" customWidth="1"/>
    <col min="11524" max="11524" width="12.7109375" style="4" customWidth="1"/>
    <col min="11525" max="11525" width="52.7109375" style="4" customWidth="1"/>
    <col min="11526" max="11529" width="0" style="4" hidden="1" customWidth="1"/>
    <col min="11530" max="11530" width="12.28515625" style="4" customWidth="1"/>
    <col min="11531" max="11531" width="6.42578125" style="4" customWidth="1"/>
    <col min="11532" max="11532" width="12.28515625" style="4" customWidth="1"/>
    <col min="11533" max="11533" width="0" style="4" hidden="1" customWidth="1"/>
    <col min="11534" max="11534" width="3.7109375" style="4" customWidth="1"/>
    <col min="11535" max="11535" width="11.140625" style="4" bestFit="1" customWidth="1"/>
    <col min="11536" max="11537" width="10.5703125" style="4"/>
    <col min="11538" max="11538" width="11.140625" style="4" customWidth="1"/>
    <col min="11539" max="11768" width="10.5703125" style="4"/>
    <col min="11769" max="11776" width="0" style="4" hidden="1" customWidth="1"/>
    <col min="11777" max="11777" width="3.7109375" style="4" customWidth="1"/>
    <col min="11778" max="11778" width="3.85546875" style="4" customWidth="1"/>
    <col min="11779" max="11779" width="3.7109375" style="4" customWidth="1"/>
    <col min="11780" max="11780" width="12.7109375" style="4" customWidth="1"/>
    <col min="11781" max="11781" width="52.7109375" style="4" customWidth="1"/>
    <col min="11782" max="11785" width="0" style="4" hidden="1" customWidth="1"/>
    <col min="11786" max="11786" width="12.28515625" style="4" customWidth="1"/>
    <col min="11787" max="11787" width="6.42578125" style="4" customWidth="1"/>
    <col min="11788" max="11788" width="12.28515625" style="4" customWidth="1"/>
    <col min="11789" max="11789" width="0" style="4" hidden="1" customWidth="1"/>
    <col min="11790" max="11790" width="3.7109375" style="4" customWidth="1"/>
    <col min="11791" max="11791" width="11.140625" style="4" bestFit="1" customWidth="1"/>
    <col min="11792" max="11793" width="10.5703125" style="4"/>
    <col min="11794" max="11794" width="11.140625" style="4" customWidth="1"/>
    <col min="11795" max="12024" width="10.5703125" style="4"/>
    <col min="12025" max="12032" width="0" style="4" hidden="1" customWidth="1"/>
    <col min="12033" max="12033" width="3.7109375" style="4" customWidth="1"/>
    <col min="12034" max="12034" width="3.85546875" style="4" customWidth="1"/>
    <col min="12035" max="12035" width="3.7109375" style="4" customWidth="1"/>
    <col min="12036" max="12036" width="12.7109375" style="4" customWidth="1"/>
    <col min="12037" max="12037" width="52.7109375" style="4" customWidth="1"/>
    <col min="12038" max="12041" width="0" style="4" hidden="1" customWidth="1"/>
    <col min="12042" max="12042" width="12.28515625" style="4" customWidth="1"/>
    <col min="12043" max="12043" width="6.42578125" style="4" customWidth="1"/>
    <col min="12044" max="12044" width="12.28515625" style="4" customWidth="1"/>
    <col min="12045" max="12045" width="0" style="4" hidden="1" customWidth="1"/>
    <col min="12046" max="12046" width="3.7109375" style="4" customWidth="1"/>
    <col min="12047" max="12047" width="11.140625" style="4" bestFit="1" customWidth="1"/>
    <col min="12048" max="12049" width="10.5703125" style="4"/>
    <col min="12050" max="12050" width="11.140625" style="4" customWidth="1"/>
    <col min="12051" max="12280" width="10.5703125" style="4"/>
    <col min="12281" max="12288" width="0" style="4" hidden="1" customWidth="1"/>
    <col min="12289" max="12289" width="3.7109375" style="4" customWidth="1"/>
    <col min="12290" max="12290" width="3.85546875" style="4" customWidth="1"/>
    <col min="12291" max="12291" width="3.7109375" style="4" customWidth="1"/>
    <col min="12292" max="12292" width="12.7109375" style="4" customWidth="1"/>
    <col min="12293" max="12293" width="52.7109375" style="4" customWidth="1"/>
    <col min="12294" max="12297" width="0" style="4" hidden="1" customWidth="1"/>
    <col min="12298" max="12298" width="12.28515625" style="4" customWidth="1"/>
    <col min="12299" max="12299" width="6.42578125" style="4" customWidth="1"/>
    <col min="12300" max="12300" width="12.28515625" style="4" customWidth="1"/>
    <col min="12301" max="12301" width="0" style="4" hidden="1" customWidth="1"/>
    <col min="12302" max="12302" width="3.7109375" style="4" customWidth="1"/>
    <col min="12303" max="12303" width="11.140625" style="4" bestFit="1" customWidth="1"/>
    <col min="12304" max="12305" width="10.5703125" style="4"/>
    <col min="12306" max="12306" width="11.140625" style="4" customWidth="1"/>
    <col min="12307" max="12536" width="10.5703125" style="4"/>
    <col min="12537" max="12544" width="0" style="4" hidden="1" customWidth="1"/>
    <col min="12545" max="12545" width="3.7109375" style="4" customWidth="1"/>
    <col min="12546" max="12546" width="3.85546875" style="4" customWidth="1"/>
    <col min="12547" max="12547" width="3.7109375" style="4" customWidth="1"/>
    <col min="12548" max="12548" width="12.7109375" style="4" customWidth="1"/>
    <col min="12549" max="12549" width="52.7109375" style="4" customWidth="1"/>
    <col min="12550" max="12553" width="0" style="4" hidden="1" customWidth="1"/>
    <col min="12554" max="12554" width="12.28515625" style="4" customWidth="1"/>
    <col min="12555" max="12555" width="6.42578125" style="4" customWidth="1"/>
    <col min="12556" max="12556" width="12.28515625" style="4" customWidth="1"/>
    <col min="12557" max="12557" width="0" style="4" hidden="1" customWidth="1"/>
    <col min="12558" max="12558" width="3.7109375" style="4" customWidth="1"/>
    <col min="12559" max="12559" width="11.140625" style="4" bestFit="1" customWidth="1"/>
    <col min="12560" max="12561" width="10.5703125" style="4"/>
    <col min="12562" max="12562" width="11.140625" style="4" customWidth="1"/>
    <col min="12563" max="12792" width="10.5703125" style="4"/>
    <col min="12793" max="12800" width="0" style="4" hidden="1" customWidth="1"/>
    <col min="12801" max="12801" width="3.7109375" style="4" customWidth="1"/>
    <col min="12802" max="12802" width="3.85546875" style="4" customWidth="1"/>
    <col min="12803" max="12803" width="3.7109375" style="4" customWidth="1"/>
    <col min="12804" max="12804" width="12.7109375" style="4" customWidth="1"/>
    <col min="12805" max="12805" width="52.7109375" style="4" customWidth="1"/>
    <col min="12806" max="12809" width="0" style="4" hidden="1" customWidth="1"/>
    <col min="12810" max="12810" width="12.28515625" style="4" customWidth="1"/>
    <col min="12811" max="12811" width="6.42578125" style="4" customWidth="1"/>
    <col min="12812" max="12812" width="12.28515625" style="4" customWidth="1"/>
    <col min="12813" max="12813" width="0" style="4" hidden="1" customWidth="1"/>
    <col min="12814" max="12814" width="3.7109375" style="4" customWidth="1"/>
    <col min="12815" max="12815" width="11.140625" style="4" bestFit="1" customWidth="1"/>
    <col min="12816" max="12817" width="10.5703125" style="4"/>
    <col min="12818" max="12818" width="11.140625" style="4" customWidth="1"/>
    <col min="12819" max="13048" width="10.5703125" style="4"/>
    <col min="13049" max="13056" width="0" style="4" hidden="1" customWidth="1"/>
    <col min="13057" max="13057" width="3.7109375" style="4" customWidth="1"/>
    <col min="13058" max="13058" width="3.85546875" style="4" customWidth="1"/>
    <col min="13059" max="13059" width="3.7109375" style="4" customWidth="1"/>
    <col min="13060" max="13060" width="12.7109375" style="4" customWidth="1"/>
    <col min="13061" max="13061" width="52.7109375" style="4" customWidth="1"/>
    <col min="13062" max="13065" width="0" style="4" hidden="1" customWidth="1"/>
    <col min="13066" max="13066" width="12.28515625" style="4" customWidth="1"/>
    <col min="13067" max="13067" width="6.42578125" style="4" customWidth="1"/>
    <col min="13068" max="13068" width="12.28515625" style="4" customWidth="1"/>
    <col min="13069" max="13069" width="0" style="4" hidden="1" customWidth="1"/>
    <col min="13070" max="13070" width="3.7109375" style="4" customWidth="1"/>
    <col min="13071" max="13071" width="11.140625" style="4" bestFit="1" customWidth="1"/>
    <col min="13072" max="13073" width="10.5703125" style="4"/>
    <col min="13074" max="13074" width="11.140625" style="4" customWidth="1"/>
    <col min="13075" max="13304" width="10.5703125" style="4"/>
    <col min="13305" max="13312" width="0" style="4" hidden="1" customWidth="1"/>
    <col min="13313" max="13313" width="3.7109375" style="4" customWidth="1"/>
    <col min="13314" max="13314" width="3.85546875" style="4" customWidth="1"/>
    <col min="13315" max="13315" width="3.7109375" style="4" customWidth="1"/>
    <col min="13316" max="13316" width="12.7109375" style="4" customWidth="1"/>
    <col min="13317" max="13317" width="52.7109375" style="4" customWidth="1"/>
    <col min="13318" max="13321" width="0" style="4" hidden="1" customWidth="1"/>
    <col min="13322" max="13322" width="12.28515625" style="4" customWidth="1"/>
    <col min="13323" max="13323" width="6.42578125" style="4" customWidth="1"/>
    <col min="13324" max="13324" width="12.28515625" style="4" customWidth="1"/>
    <col min="13325" max="13325" width="0" style="4" hidden="1" customWidth="1"/>
    <col min="13326" max="13326" width="3.7109375" style="4" customWidth="1"/>
    <col min="13327" max="13327" width="11.140625" style="4" bestFit="1" customWidth="1"/>
    <col min="13328" max="13329" width="10.5703125" style="4"/>
    <col min="13330" max="13330" width="11.140625" style="4" customWidth="1"/>
    <col min="13331" max="13560" width="10.5703125" style="4"/>
    <col min="13561" max="13568" width="0" style="4" hidden="1" customWidth="1"/>
    <col min="13569" max="13569" width="3.7109375" style="4" customWidth="1"/>
    <col min="13570" max="13570" width="3.85546875" style="4" customWidth="1"/>
    <col min="13571" max="13571" width="3.7109375" style="4" customWidth="1"/>
    <col min="13572" max="13572" width="12.7109375" style="4" customWidth="1"/>
    <col min="13573" max="13573" width="52.7109375" style="4" customWidth="1"/>
    <col min="13574" max="13577" width="0" style="4" hidden="1" customWidth="1"/>
    <col min="13578" max="13578" width="12.28515625" style="4" customWidth="1"/>
    <col min="13579" max="13579" width="6.42578125" style="4" customWidth="1"/>
    <col min="13580" max="13580" width="12.28515625" style="4" customWidth="1"/>
    <col min="13581" max="13581" width="0" style="4" hidden="1" customWidth="1"/>
    <col min="13582" max="13582" width="3.7109375" style="4" customWidth="1"/>
    <col min="13583" max="13583" width="11.140625" style="4" bestFit="1" customWidth="1"/>
    <col min="13584" max="13585" width="10.5703125" style="4"/>
    <col min="13586" max="13586" width="11.140625" style="4" customWidth="1"/>
    <col min="13587" max="13816" width="10.5703125" style="4"/>
    <col min="13817" max="13824" width="0" style="4" hidden="1" customWidth="1"/>
    <col min="13825" max="13825" width="3.7109375" style="4" customWidth="1"/>
    <col min="13826" max="13826" width="3.85546875" style="4" customWidth="1"/>
    <col min="13827" max="13827" width="3.7109375" style="4" customWidth="1"/>
    <col min="13828" max="13828" width="12.7109375" style="4" customWidth="1"/>
    <col min="13829" max="13829" width="52.7109375" style="4" customWidth="1"/>
    <col min="13830" max="13833" width="0" style="4" hidden="1" customWidth="1"/>
    <col min="13834" max="13834" width="12.28515625" style="4" customWidth="1"/>
    <col min="13835" max="13835" width="6.42578125" style="4" customWidth="1"/>
    <col min="13836" max="13836" width="12.28515625" style="4" customWidth="1"/>
    <col min="13837" max="13837" width="0" style="4" hidden="1" customWidth="1"/>
    <col min="13838" max="13838" width="3.7109375" style="4" customWidth="1"/>
    <col min="13839" max="13839" width="11.140625" style="4" bestFit="1" customWidth="1"/>
    <col min="13840" max="13841" width="10.5703125" style="4"/>
    <col min="13842" max="13842" width="11.140625" style="4" customWidth="1"/>
    <col min="13843" max="14072" width="10.5703125" style="4"/>
    <col min="14073" max="14080" width="0" style="4" hidden="1" customWidth="1"/>
    <col min="14081" max="14081" width="3.7109375" style="4" customWidth="1"/>
    <col min="14082" max="14082" width="3.85546875" style="4" customWidth="1"/>
    <col min="14083" max="14083" width="3.7109375" style="4" customWidth="1"/>
    <col min="14084" max="14084" width="12.7109375" style="4" customWidth="1"/>
    <col min="14085" max="14085" width="52.7109375" style="4" customWidth="1"/>
    <col min="14086" max="14089" width="0" style="4" hidden="1" customWidth="1"/>
    <col min="14090" max="14090" width="12.28515625" style="4" customWidth="1"/>
    <col min="14091" max="14091" width="6.42578125" style="4" customWidth="1"/>
    <col min="14092" max="14092" width="12.28515625" style="4" customWidth="1"/>
    <col min="14093" max="14093" width="0" style="4" hidden="1" customWidth="1"/>
    <col min="14094" max="14094" width="3.7109375" style="4" customWidth="1"/>
    <col min="14095" max="14095" width="11.140625" style="4" bestFit="1" customWidth="1"/>
    <col min="14096" max="14097" width="10.5703125" style="4"/>
    <col min="14098" max="14098" width="11.140625" style="4" customWidth="1"/>
    <col min="14099" max="14328" width="10.5703125" style="4"/>
    <col min="14329" max="14336" width="0" style="4" hidden="1" customWidth="1"/>
    <col min="14337" max="14337" width="3.7109375" style="4" customWidth="1"/>
    <col min="14338" max="14338" width="3.85546875" style="4" customWidth="1"/>
    <col min="14339" max="14339" width="3.7109375" style="4" customWidth="1"/>
    <col min="14340" max="14340" width="12.7109375" style="4" customWidth="1"/>
    <col min="14341" max="14341" width="52.7109375" style="4" customWidth="1"/>
    <col min="14342" max="14345" width="0" style="4" hidden="1" customWidth="1"/>
    <col min="14346" max="14346" width="12.28515625" style="4" customWidth="1"/>
    <col min="14347" max="14347" width="6.42578125" style="4" customWidth="1"/>
    <col min="14348" max="14348" width="12.28515625" style="4" customWidth="1"/>
    <col min="14349" max="14349" width="0" style="4" hidden="1" customWidth="1"/>
    <col min="14350" max="14350" width="3.7109375" style="4" customWidth="1"/>
    <col min="14351" max="14351" width="11.140625" style="4" bestFit="1" customWidth="1"/>
    <col min="14352" max="14353" width="10.5703125" style="4"/>
    <col min="14354" max="14354" width="11.140625" style="4" customWidth="1"/>
    <col min="14355" max="14584" width="10.5703125" style="4"/>
    <col min="14585" max="14592" width="0" style="4" hidden="1" customWidth="1"/>
    <col min="14593" max="14593" width="3.7109375" style="4" customWidth="1"/>
    <col min="14594" max="14594" width="3.85546875" style="4" customWidth="1"/>
    <col min="14595" max="14595" width="3.7109375" style="4" customWidth="1"/>
    <col min="14596" max="14596" width="12.7109375" style="4" customWidth="1"/>
    <col min="14597" max="14597" width="52.7109375" style="4" customWidth="1"/>
    <col min="14598" max="14601" width="0" style="4" hidden="1" customWidth="1"/>
    <col min="14602" max="14602" width="12.28515625" style="4" customWidth="1"/>
    <col min="14603" max="14603" width="6.42578125" style="4" customWidth="1"/>
    <col min="14604" max="14604" width="12.28515625" style="4" customWidth="1"/>
    <col min="14605" max="14605" width="0" style="4" hidden="1" customWidth="1"/>
    <col min="14606" max="14606" width="3.7109375" style="4" customWidth="1"/>
    <col min="14607" max="14607" width="11.140625" style="4" bestFit="1" customWidth="1"/>
    <col min="14608" max="14609" width="10.5703125" style="4"/>
    <col min="14610" max="14610" width="11.140625" style="4" customWidth="1"/>
    <col min="14611" max="14840" width="10.5703125" style="4"/>
    <col min="14841" max="14848" width="0" style="4" hidden="1" customWidth="1"/>
    <col min="14849" max="14849" width="3.7109375" style="4" customWidth="1"/>
    <col min="14850" max="14850" width="3.85546875" style="4" customWidth="1"/>
    <col min="14851" max="14851" width="3.7109375" style="4" customWidth="1"/>
    <col min="14852" max="14852" width="12.7109375" style="4" customWidth="1"/>
    <col min="14853" max="14853" width="52.7109375" style="4" customWidth="1"/>
    <col min="14854" max="14857" width="0" style="4" hidden="1" customWidth="1"/>
    <col min="14858" max="14858" width="12.28515625" style="4" customWidth="1"/>
    <col min="14859" max="14859" width="6.42578125" style="4" customWidth="1"/>
    <col min="14860" max="14860" width="12.28515625" style="4" customWidth="1"/>
    <col min="14861" max="14861" width="0" style="4" hidden="1" customWidth="1"/>
    <col min="14862" max="14862" width="3.7109375" style="4" customWidth="1"/>
    <col min="14863" max="14863" width="11.140625" style="4" bestFit="1" customWidth="1"/>
    <col min="14864" max="14865" width="10.5703125" style="4"/>
    <col min="14866" max="14866" width="11.140625" style="4" customWidth="1"/>
    <col min="14867" max="15096" width="10.5703125" style="4"/>
    <col min="15097" max="15104" width="0" style="4" hidden="1" customWidth="1"/>
    <col min="15105" max="15105" width="3.7109375" style="4" customWidth="1"/>
    <col min="15106" max="15106" width="3.85546875" style="4" customWidth="1"/>
    <col min="15107" max="15107" width="3.7109375" style="4" customWidth="1"/>
    <col min="15108" max="15108" width="12.7109375" style="4" customWidth="1"/>
    <col min="15109" max="15109" width="52.7109375" style="4" customWidth="1"/>
    <col min="15110" max="15113" width="0" style="4" hidden="1" customWidth="1"/>
    <col min="15114" max="15114" width="12.28515625" style="4" customWidth="1"/>
    <col min="15115" max="15115" width="6.42578125" style="4" customWidth="1"/>
    <col min="15116" max="15116" width="12.28515625" style="4" customWidth="1"/>
    <col min="15117" max="15117" width="0" style="4" hidden="1" customWidth="1"/>
    <col min="15118" max="15118" width="3.7109375" style="4" customWidth="1"/>
    <col min="15119" max="15119" width="11.140625" style="4" bestFit="1" customWidth="1"/>
    <col min="15120" max="15121" width="10.5703125" style="4"/>
    <col min="15122" max="15122" width="11.140625" style="4" customWidth="1"/>
    <col min="15123" max="15352" width="10.5703125" style="4"/>
    <col min="15353" max="15360" width="0" style="4" hidden="1" customWidth="1"/>
    <col min="15361" max="15361" width="3.7109375" style="4" customWidth="1"/>
    <col min="15362" max="15362" width="3.85546875" style="4" customWidth="1"/>
    <col min="15363" max="15363" width="3.7109375" style="4" customWidth="1"/>
    <col min="15364" max="15364" width="12.7109375" style="4" customWidth="1"/>
    <col min="15365" max="15365" width="52.7109375" style="4" customWidth="1"/>
    <col min="15366" max="15369" width="0" style="4" hidden="1" customWidth="1"/>
    <col min="15370" max="15370" width="12.28515625" style="4" customWidth="1"/>
    <col min="15371" max="15371" width="6.42578125" style="4" customWidth="1"/>
    <col min="15372" max="15372" width="12.28515625" style="4" customWidth="1"/>
    <col min="15373" max="15373" width="0" style="4" hidden="1" customWidth="1"/>
    <col min="15374" max="15374" width="3.7109375" style="4" customWidth="1"/>
    <col min="15375" max="15375" width="11.140625" style="4" bestFit="1" customWidth="1"/>
    <col min="15376" max="15377" width="10.5703125" style="4"/>
    <col min="15378" max="15378" width="11.140625" style="4" customWidth="1"/>
    <col min="15379" max="15608" width="10.5703125" style="4"/>
    <col min="15609" max="15616" width="0" style="4" hidden="1" customWidth="1"/>
    <col min="15617" max="15617" width="3.7109375" style="4" customWidth="1"/>
    <col min="15618" max="15618" width="3.85546875" style="4" customWidth="1"/>
    <col min="15619" max="15619" width="3.7109375" style="4" customWidth="1"/>
    <col min="15620" max="15620" width="12.7109375" style="4" customWidth="1"/>
    <col min="15621" max="15621" width="52.7109375" style="4" customWidth="1"/>
    <col min="15622" max="15625" width="0" style="4" hidden="1" customWidth="1"/>
    <col min="15626" max="15626" width="12.28515625" style="4" customWidth="1"/>
    <col min="15627" max="15627" width="6.42578125" style="4" customWidth="1"/>
    <col min="15628" max="15628" width="12.28515625" style="4" customWidth="1"/>
    <col min="15629" max="15629" width="0" style="4" hidden="1" customWidth="1"/>
    <col min="15630" max="15630" width="3.7109375" style="4" customWidth="1"/>
    <col min="15631" max="15631" width="11.140625" style="4" bestFit="1" customWidth="1"/>
    <col min="15632" max="15633" width="10.5703125" style="4"/>
    <col min="15634" max="15634" width="11.140625" style="4" customWidth="1"/>
    <col min="15635" max="15864" width="10.5703125" style="4"/>
    <col min="15865" max="15872" width="0" style="4" hidden="1" customWidth="1"/>
    <col min="15873" max="15873" width="3.7109375" style="4" customWidth="1"/>
    <col min="15874" max="15874" width="3.85546875" style="4" customWidth="1"/>
    <col min="15875" max="15875" width="3.7109375" style="4" customWidth="1"/>
    <col min="15876" max="15876" width="12.7109375" style="4" customWidth="1"/>
    <col min="15877" max="15877" width="52.7109375" style="4" customWidth="1"/>
    <col min="15878" max="15881" width="0" style="4" hidden="1" customWidth="1"/>
    <col min="15882" max="15882" width="12.28515625" style="4" customWidth="1"/>
    <col min="15883" max="15883" width="6.42578125" style="4" customWidth="1"/>
    <col min="15884" max="15884" width="12.28515625" style="4" customWidth="1"/>
    <col min="15885" max="15885" width="0" style="4" hidden="1" customWidth="1"/>
    <col min="15886" max="15886" width="3.7109375" style="4" customWidth="1"/>
    <col min="15887" max="15887" width="11.140625" style="4" bestFit="1" customWidth="1"/>
    <col min="15888" max="15889" width="10.5703125" style="4"/>
    <col min="15890" max="15890" width="11.140625" style="4" customWidth="1"/>
    <col min="15891" max="16120" width="10.5703125" style="4"/>
    <col min="16121" max="16128" width="0" style="4" hidden="1" customWidth="1"/>
    <col min="16129" max="16129" width="3.7109375" style="4" customWidth="1"/>
    <col min="16130" max="16130" width="3.85546875" style="4" customWidth="1"/>
    <col min="16131" max="16131" width="3.7109375" style="4" customWidth="1"/>
    <col min="16132" max="16132" width="12.7109375" style="4" customWidth="1"/>
    <col min="16133" max="16133" width="52.7109375" style="4" customWidth="1"/>
    <col min="16134" max="16137" width="0" style="4" hidden="1" customWidth="1"/>
    <col min="16138" max="16138" width="12.28515625" style="4" customWidth="1"/>
    <col min="16139" max="16139" width="6.42578125" style="4" customWidth="1"/>
    <col min="16140" max="16140" width="12.28515625" style="4" customWidth="1"/>
    <col min="16141" max="16141" width="0" style="4" hidden="1" customWidth="1"/>
    <col min="16142" max="16142" width="3.7109375" style="4" customWidth="1"/>
    <col min="16143" max="16143" width="11.140625" style="4" bestFit="1" customWidth="1"/>
    <col min="16144" max="16145" width="10.5703125" style="4"/>
    <col min="16146" max="16146" width="11.140625" style="4" customWidth="1"/>
    <col min="16147" max="16384" width="10.5703125" style="4"/>
  </cols>
  <sheetData>
    <row r="1" spans="1:26" hidden="1" x14ac:dyDescent="0.25">
      <c r="F1" s="5"/>
      <c r="I1" s="5"/>
      <c r="L1" s="5"/>
      <c r="O1" s="5"/>
    </row>
    <row r="2" spans="1:26" hidden="1" x14ac:dyDescent="0.25"/>
    <row r="3" spans="1:26" hidden="1" x14ac:dyDescent="0.25"/>
    <row r="4" spans="1:26" x14ac:dyDescent="0.25">
      <c r="B4" s="6"/>
      <c r="C4" s="6"/>
      <c r="D4" s="6"/>
      <c r="E4" s="6"/>
      <c r="F4" s="6"/>
      <c r="G4" s="6"/>
      <c r="H4" s="6"/>
      <c r="I4" s="6"/>
      <c r="J4" s="6"/>
      <c r="K4" s="6"/>
      <c r="L4" s="6"/>
      <c r="M4" s="6"/>
      <c r="N4" s="6"/>
      <c r="O4" s="6"/>
      <c r="P4" s="6"/>
    </row>
    <row r="5" spans="1:26" x14ac:dyDescent="0.25">
      <c r="B5" s="6"/>
      <c r="C5" s="1" t="s">
        <v>40</v>
      </c>
      <c r="D5" s="1"/>
      <c r="E5" s="1"/>
      <c r="F5" s="1"/>
      <c r="G5" s="1"/>
      <c r="H5" s="2"/>
      <c r="I5" s="2"/>
      <c r="J5" s="2"/>
      <c r="K5" s="2"/>
      <c r="L5" s="2"/>
      <c r="M5" s="2"/>
      <c r="N5" s="2"/>
      <c r="O5" s="2"/>
      <c r="P5" s="2"/>
    </row>
    <row r="6" spans="1:26" x14ac:dyDescent="0.25">
      <c r="B6" s="6"/>
      <c r="C6" s="6"/>
      <c r="D6" s="6"/>
      <c r="E6" s="7"/>
      <c r="F6" s="7"/>
      <c r="G6" s="7"/>
      <c r="H6" s="7"/>
      <c r="I6" s="7"/>
      <c r="J6" s="7"/>
      <c r="K6" s="7"/>
      <c r="L6" s="7"/>
      <c r="M6" s="7"/>
      <c r="N6" s="7"/>
      <c r="O6" s="7"/>
      <c r="P6" s="7"/>
    </row>
    <row r="7" spans="1:26" s="9" customFormat="1" ht="25.5" x14ac:dyDescent="0.25">
      <c r="A7" s="8"/>
      <c r="C7" s="10"/>
      <c r="D7" s="11" t="s">
        <v>0</v>
      </c>
      <c r="E7" s="12" t="str">
        <f>IF(NameOrPr_ch="",IF(NameOrPr="","",NameOrPr),NameOrPr_ch)</f>
        <v>Региональная служба по тарифам Ханты-Мансийского автономного округа-Югры</v>
      </c>
      <c r="F7" s="12"/>
      <c r="G7" s="12"/>
      <c r="H7" s="13"/>
      <c r="I7" s="13"/>
      <c r="J7" s="13"/>
      <c r="K7" s="13"/>
      <c r="L7" s="13"/>
      <c r="M7" s="13"/>
      <c r="N7" s="13"/>
      <c r="O7" s="13"/>
      <c r="P7" s="13"/>
      <c r="Q7" s="8"/>
      <c r="R7" s="8"/>
      <c r="S7" s="8"/>
      <c r="T7" s="8"/>
      <c r="U7" s="8"/>
      <c r="V7" s="8"/>
      <c r="W7" s="8"/>
      <c r="X7" s="8"/>
      <c r="Y7" s="8"/>
      <c r="Z7" s="8"/>
    </row>
    <row r="8" spans="1:26" s="9" customFormat="1" x14ac:dyDescent="0.25">
      <c r="A8" s="8"/>
      <c r="C8" s="10"/>
      <c r="D8" s="11" t="s">
        <v>1</v>
      </c>
      <c r="E8" s="12" t="str">
        <f>IF(datePr_ch="",IF(datePr="","",datePr),datePr_ch)</f>
        <v>01.12.2020</v>
      </c>
      <c r="F8" s="12"/>
      <c r="G8" s="12"/>
      <c r="H8" s="13"/>
      <c r="I8" s="13"/>
      <c r="J8" s="13"/>
      <c r="K8" s="13"/>
      <c r="L8" s="13"/>
      <c r="M8" s="13"/>
      <c r="N8" s="13"/>
      <c r="O8" s="13"/>
      <c r="P8" s="13"/>
      <c r="Q8" s="8"/>
      <c r="R8" s="8"/>
      <c r="S8" s="8"/>
      <c r="T8" s="8"/>
      <c r="U8" s="8"/>
      <c r="V8" s="8"/>
      <c r="W8" s="8"/>
      <c r="X8" s="8"/>
      <c r="Y8" s="8"/>
      <c r="Z8" s="8"/>
    </row>
    <row r="9" spans="1:26" s="9" customFormat="1" x14ac:dyDescent="0.25">
      <c r="A9" s="8"/>
      <c r="C9" s="14"/>
      <c r="D9" s="11" t="s">
        <v>2</v>
      </c>
      <c r="E9" s="12" t="str">
        <f>IF(numberPr_ch="",IF(numberPr="","",numberPr),numberPr_ch)</f>
        <v>70-нп</v>
      </c>
      <c r="F9" s="12"/>
      <c r="G9" s="12"/>
      <c r="H9" s="13"/>
      <c r="I9" s="13"/>
      <c r="J9" s="13"/>
      <c r="K9" s="13"/>
      <c r="L9" s="13"/>
      <c r="M9" s="13"/>
      <c r="N9" s="13"/>
      <c r="O9" s="13"/>
      <c r="P9" s="13"/>
      <c r="Q9" s="8"/>
      <c r="R9" s="8"/>
      <c r="S9" s="8"/>
      <c r="T9" s="8"/>
      <c r="U9" s="8"/>
      <c r="V9" s="8"/>
      <c r="W9" s="8"/>
      <c r="X9" s="8"/>
      <c r="Y9" s="8"/>
      <c r="Z9" s="8"/>
    </row>
    <row r="10" spans="1:26" s="9" customFormat="1" ht="80.25" customHeight="1" x14ac:dyDescent="0.25">
      <c r="A10" s="8"/>
      <c r="C10" s="14"/>
      <c r="D10" s="11" t="s">
        <v>3</v>
      </c>
      <c r="E10" s="12" t="str">
        <f>IF(IstPub_ch="",IF(IstPub="","",IstPub),IstPub_ch)</f>
        <v>«Официальный интернет-портал правовой информации» (www.pravo.gov.ru),                                                  Номер опубликования: 8601202012110007
Дата опубликования: 11.12.2020</v>
      </c>
      <c r="F10" s="12"/>
      <c r="G10" s="12"/>
      <c r="H10" s="13"/>
      <c r="I10" s="13"/>
      <c r="J10" s="13"/>
      <c r="K10" s="13"/>
      <c r="L10" s="13"/>
      <c r="M10" s="13"/>
      <c r="N10" s="13"/>
      <c r="O10" s="13"/>
      <c r="P10" s="13"/>
      <c r="Q10" s="8"/>
      <c r="R10" s="8"/>
      <c r="S10" s="8"/>
      <c r="T10" s="8"/>
      <c r="U10" s="8"/>
      <c r="V10" s="8"/>
      <c r="W10" s="8"/>
      <c r="X10" s="8"/>
      <c r="Y10" s="8"/>
      <c r="Z10" s="8"/>
    </row>
    <row r="11" spans="1:26" s="9" customFormat="1" x14ac:dyDescent="0.25">
      <c r="A11" s="8"/>
      <c r="C11" s="15"/>
      <c r="D11" s="15"/>
      <c r="E11" s="16"/>
      <c r="F11" s="16"/>
      <c r="G11" s="16"/>
      <c r="H11" s="16"/>
      <c r="I11" s="16"/>
      <c r="J11" s="16"/>
      <c r="K11" s="16"/>
      <c r="L11" s="16"/>
      <c r="M11" s="16"/>
      <c r="N11" s="16"/>
      <c r="O11" s="16"/>
      <c r="P11" s="16"/>
      <c r="Q11" s="8"/>
      <c r="R11" s="8"/>
      <c r="S11" s="8"/>
      <c r="T11" s="8"/>
      <c r="U11" s="8"/>
      <c r="V11" s="8"/>
      <c r="W11" s="8"/>
      <c r="X11" s="8"/>
      <c r="Y11" s="8"/>
      <c r="Z11" s="8"/>
    </row>
    <row r="12" spans="1:26" x14ac:dyDescent="0.25">
      <c r="B12" s="6"/>
      <c r="C12" s="17" t="s">
        <v>4</v>
      </c>
      <c r="D12" s="17"/>
      <c r="E12" s="17"/>
      <c r="F12" s="17"/>
      <c r="G12" s="17"/>
      <c r="H12" s="17"/>
      <c r="I12" s="17"/>
      <c r="J12" s="17"/>
      <c r="K12" s="17"/>
      <c r="L12" s="17"/>
      <c r="M12" s="17"/>
      <c r="N12" s="17"/>
      <c r="O12" s="17"/>
      <c r="P12" s="17"/>
    </row>
    <row r="13" spans="1:26" x14ac:dyDescent="0.25">
      <c r="B13" s="6"/>
      <c r="C13" s="17" t="s">
        <v>5</v>
      </c>
      <c r="D13" s="17" t="s">
        <v>6</v>
      </c>
      <c r="E13" s="18" t="s">
        <v>7</v>
      </c>
      <c r="F13" s="18"/>
      <c r="G13" s="18"/>
      <c r="H13" s="18" t="s">
        <v>7</v>
      </c>
      <c r="I13" s="18"/>
      <c r="J13" s="18"/>
      <c r="K13" s="18" t="s">
        <v>7</v>
      </c>
      <c r="L13" s="18"/>
      <c r="M13" s="18"/>
      <c r="N13" s="18" t="s">
        <v>7</v>
      </c>
      <c r="O13" s="18"/>
      <c r="P13" s="18"/>
    </row>
    <row r="14" spans="1:26" ht="14.25" customHeight="1" x14ac:dyDescent="0.25">
      <c r="B14" s="6"/>
      <c r="C14" s="17"/>
      <c r="D14" s="17"/>
      <c r="E14" s="19" t="s">
        <v>8</v>
      </c>
      <c r="F14" s="20" t="s">
        <v>9</v>
      </c>
      <c r="G14" s="20"/>
      <c r="H14" s="19" t="s">
        <v>8</v>
      </c>
      <c r="I14" s="20" t="s">
        <v>9</v>
      </c>
      <c r="J14" s="20"/>
      <c r="K14" s="19" t="s">
        <v>8</v>
      </c>
      <c r="L14" s="20" t="s">
        <v>9</v>
      </c>
      <c r="M14" s="20"/>
      <c r="N14" s="19" t="s">
        <v>8</v>
      </c>
      <c r="O14" s="20" t="s">
        <v>9</v>
      </c>
      <c r="P14" s="20"/>
    </row>
    <row r="15" spans="1:26" ht="25.5" x14ac:dyDescent="0.25">
      <c r="B15" s="6"/>
      <c r="C15" s="17"/>
      <c r="D15" s="17"/>
      <c r="E15" s="19"/>
      <c r="F15" s="21" t="s">
        <v>10</v>
      </c>
      <c r="G15" s="21" t="s">
        <v>11</v>
      </c>
      <c r="H15" s="19"/>
      <c r="I15" s="21" t="s">
        <v>10</v>
      </c>
      <c r="J15" s="21" t="s">
        <v>11</v>
      </c>
      <c r="K15" s="19"/>
      <c r="L15" s="21" t="s">
        <v>10</v>
      </c>
      <c r="M15" s="21" t="s">
        <v>11</v>
      </c>
      <c r="N15" s="19"/>
      <c r="O15" s="21" t="s">
        <v>10</v>
      </c>
      <c r="P15" s="21" t="s">
        <v>11</v>
      </c>
    </row>
    <row r="16" spans="1:26" x14ac:dyDescent="0.25">
      <c r="B16" s="22">
        <v>1</v>
      </c>
      <c r="C16" s="23" t="s">
        <v>12</v>
      </c>
      <c r="D16" s="23" t="s">
        <v>13</v>
      </c>
      <c r="E16" s="24">
        <f ca="1">OFFSET(E16,0,-1)+1</f>
        <v>3</v>
      </c>
      <c r="F16" s="24">
        <f ca="1">OFFSET(F16,0,-1)+1</f>
        <v>4</v>
      </c>
      <c r="G16" s="24"/>
      <c r="H16" s="24">
        <f ca="1">OFFSET(H16,0,-1)+1</f>
        <v>1</v>
      </c>
      <c r="I16" s="24">
        <f ca="1">OFFSET(I16,0,-1)+1</f>
        <v>2</v>
      </c>
      <c r="J16" s="24"/>
      <c r="K16" s="24">
        <f ca="1">OFFSET(K16,0,-1)+1</f>
        <v>1</v>
      </c>
      <c r="L16" s="24">
        <f ca="1">OFFSET(L16,0,-1)+1</f>
        <v>2</v>
      </c>
      <c r="M16" s="24"/>
      <c r="N16" s="24">
        <f ca="1">OFFSET(N16,0,-1)+1</f>
        <v>1</v>
      </c>
      <c r="O16" s="24">
        <f ca="1">OFFSET(O16,0,-1)+1</f>
        <v>2</v>
      </c>
      <c r="P16" s="24"/>
    </row>
    <row r="17" spans="1:28" x14ac:dyDescent="0.25">
      <c r="A17" s="25">
        <v>1</v>
      </c>
      <c r="B17" s="27"/>
      <c r="C17" s="28">
        <v>1</v>
      </c>
      <c r="D17" s="29" t="s">
        <v>14</v>
      </c>
      <c r="E17" s="30" t="str">
        <f>IF('[1]Перечень тарифов'!J21="","","" &amp; '[1]Перечень тарифов'!J21 &amp; "")</f>
        <v>тариф на тепловую энергию</v>
      </c>
      <c r="F17" s="30"/>
      <c r="G17" s="30"/>
      <c r="H17" s="30"/>
      <c r="I17" s="30"/>
      <c r="J17" s="30"/>
      <c r="K17" s="30"/>
      <c r="L17" s="30"/>
      <c r="M17" s="30"/>
      <c r="N17" s="30"/>
      <c r="O17" s="30"/>
      <c r="P17" s="30"/>
      <c r="Q17" s="31"/>
      <c r="R17" s="31" t="str">
        <f t="shared" ref="R17:R27" si="0">IF(D17="","",D17 )</f>
        <v>Наименование тарифа</v>
      </c>
      <c r="S17" s="31"/>
      <c r="T17" s="31"/>
      <c r="U17" s="31"/>
      <c r="AA17" s="3"/>
      <c r="AB17" s="3"/>
    </row>
    <row r="18" spans="1:28" hidden="1" x14ac:dyDescent="0.25">
      <c r="A18" s="25"/>
      <c r="B18" s="6"/>
      <c r="C18" s="28" t="s">
        <v>30</v>
      </c>
      <c r="D18" s="32"/>
      <c r="E18" s="30"/>
      <c r="F18" s="30"/>
      <c r="G18" s="30"/>
      <c r="H18" s="30"/>
      <c r="I18" s="30"/>
      <c r="J18" s="30"/>
      <c r="K18" s="30"/>
      <c r="L18" s="30"/>
      <c r="M18" s="30"/>
      <c r="N18" s="30"/>
      <c r="O18" s="30"/>
      <c r="P18" s="30"/>
      <c r="Q18" s="31"/>
      <c r="R18" s="31" t="str">
        <f t="shared" si="0"/>
        <v/>
      </c>
      <c r="S18" s="31"/>
      <c r="T18" s="31"/>
      <c r="U18" s="31"/>
      <c r="AA18" s="3"/>
      <c r="AB18" s="3"/>
    </row>
    <row r="19" spans="1:28" hidden="1" x14ac:dyDescent="0.25">
      <c r="A19" s="25"/>
      <c r="B19" s="6"/>
      <c r="C19" s="28" t="s">
        <v>31</v>
      </c>
      <c r="D19" s="33"/>
      <c r="E19" s="30"/>
      <c r="F19" s="30"/>
      <c r="G19" s="30"/>
      <c r="H19" s="30"/>
      <c r="I19" s="30"/>
      <c r="J19" s="30"/>
      <c r="K19" s="30"/>
      <c r="L19" s="30"/>
      <c r="M19" s="30"/>
      <c r="N19" s="30"/>
      <c r="O19" s="30"/>
      <c r="P19" s="30"/>
      <c r="Q19" s="31"/>
      <c r="R19" s="31" t="str">
        <f t="shared" si="0"/>
        <v/>
      </c>
      <c r="S19" s="31"/>
      <c r="T19" s="31"/>
      <c r="U19" s="31"/>
      <c r="AA19" s="3"/>
      <c r="AB19" s="3"/>
    </row>
    <row r="20" spans="1:28" hidden="1" x14ac:dyDescent="0.25">
      <c r="A20" s="25"/>
      <c r="B20" s="6"/>
      <c r="C20" s="28" t="s">
        <v>32</v>
      </c>
      <c r="D20" s="34"/>
      <c r="E20" s="30"/>
      <c r="F20" s="30"/>
      <c r="G20" s="30"/>
      <c r="H20" s="30"/>
      <c r="I20" s="30"/>
      <c r="J20" s="30"/>
      <c r="K20" s="30"/>
      <c r="L20" s="30"/>
      <c r="M20" s="30"/>
      <c r="N20" s="30"/>
      <c r="O20" s="30"/>
      <c r="P20" s="30"/>
      <c r="Q20" s="31"/>
      <c r="R20" s="31" t="str">
        <f t="shared" si="0"/>
        <v/>
      </c>
      <c r="S20" s="31"/>
      <c r="T20" s="31"/>
      <c r="U20" s="31"/>
      <c r="AA20" s="3"/>
      <c r="AB20" s="3"/>
    </row>
    <row r="21" spans="1:28" ht="25.5" x14ac:dyDescent="0.25">
      <c r="A21" s="25"/>
      <c r="B21" s="26"/>
      <c r="C21" s="28" t="s">
        <v>33</v>
      </c>
      <c r="D21" s="35" t="s">
        <v>15</v>
      </c>
      <c r="E21" s="36" t="s">
        <v>16</v>
      </c>
      <c r="F21" s="36"/>
      <c r="G21" s="36"/>
      <c r="H21" s="36"/>
      <c r="I21" s="36"/>
      <c r="J21" s="36"/>
      <c r="K21" s="36"/>
      <c r="L21" s="36"/>
      <c r="M21" s="36"/>
      <c r="N21" s="36"/>
      <c r="O21" s="36"/>
      <c r="P21" s="36"/>
      <c r="Q21" s="31"/>
      <c r="R21" s="31" t="str">
        <f t="shared" si="0"/>
        <v>Схема подключения теплопотребляющей установки к коллектору источника тепловой энергии</v>
      </c>
      <c r="S21" s="31"/>
      <c r="T21" s="31"/>
      <c r="U21" s="31"/>
      <c r="AA21" s="3"/>
      <c r="AB21" s="3"/>
    </row>
    <row r="22" spans="1:28" x14ac:dyDescent="0.25">
      <c r="A22" s="25"/>
      <c r="B22" s="22"/>
      <c r="C22" s="28" t="s">
        <v>34</v>
      </c>
      <c r="D22" s="37" t="s">
        <v>17</v>
      </c>
      <c r="E22" s="36" t="s">
        <v>18</v>
      </c>
      <c r="F22" s="36"/>
      <c r="G22" s="36"/>
      <c r="H22" s="36"/>
      <c r="I22" s="36"/>
      <c r="J22" s="36"/>
      <c r="K22" s="36"/>
      <c r="L22" s="36"/>
      <c r="M22" s="36"/>
      <c r="N22" s="36"/>
      <c r="O22" s="36"/>
      <c r="P22" s="36"/>
      <c r="Q22" s="31"/>
      <c r="R22" s="31" t="str">
        <f t="shared" si="0"/>
        <v>Группа потребителей</v>
      </c>
      <c r="S22" s="31"/>
      <c r="T22" s="31"/>
      <c r="U22" s="31"/>
      <c r="AA22" s="3"/>
      <c r="AB22" s="3"/>
    </row>
    <row r="23" spans="1:28" ht="11.25" customHeight="1" x14ac:dyDescent="0.25">
      <c r="A23" s="25"/>
      <c r="B23" s="22">
        <v>1</v>
      </c>
      <c r="C23" s="28" t="s">
        <v>35</v>
      </c>
      <c r="D23" s="38" t="s">
        <v>19</v>
      </c>
      <c r="E23" s="39">
        <v>1756.85</v>
      </c>
      <c r="F23" s="40" t="s">
        <v>20</v>
      </c>
      <c r="G23" s="40" t="s">
        <v>21</v>
      </c>
      <c r="H23" s="39">
        <f>1816.57</f>
        <v>1816.57</v>
      </c>
      <c r="I23" s="40" t="s">
        <v>22</v>
      </c>
      <c r="J23" s="40" t="s">
        <v>23</v>
      </c>
      <c r="K23" s="39">
        <f>H23</f>
        <v>1816.57</v>
      </c>
      <c r="L23" s="40" t="s">
        <v>24</v>
      </c>
      <c r="M23" s="40" t="s">
        <v>25</v>
      </c>
      <c r="N23" s="39">
        <f>1862.35</f>
        <v>1862.35</v>
      </c>
      <c r="O23" s="40" t="s">
        <v>26</v>
      </c>
      <c r="P23" s="40" t="s">
        <v>27</v>
      </c>
      <c r="Q23" s="31"/>
      <c r="R23" s="31" t="str">
        <f t="shared" si="0"/>
        <v>вода</v>
      </c>
      <c r="S23" s="31"/>
      <c r="T23" s="31"/>
      <c r="U23" s="31"/>
      <c r="AA23" s="3"/>
      <c r="AB23" s="3"/>
    </row>
    <row r="24" spans="1:28" x14ac:dyDescent="0.25">
      <c r="A24" s="25"/>
      <c r="B24" s="22"/>
      <c r="C24" s="28" t="s">
        <v>36</v>
      </c>
      <c r="D24" s="37" t="s">
        <v>17</v>
      </c>
      <c r="E24" s="36" t="s">
        <v>28</v>
      </c>
      <c r="F24" s="36"/>
      <c r="G24" s="36"/>
      <c r="H24" s="36"/>
      <c r="I24" s="36"/>
      <c r="J24" s="36"/>
      <c r="K24" s="36"/>
      <c r="L24" s="36"/>
      <c r="M24" s="36"/>
      <c r="N24" s="36"/>
      <c r="O24" s="36"/>
      <c r="P24" s="36"/>
      <c r="Q24" s="31"/>
      <c r="R24" s="31" t="str">
        <f t="shared" si="0"/>
        <v>Группа потребителей</v>
      </c>
      <c r="S24" s="31"/>
      <c r="T24" s="31"/>
      <c r="U24" s="31"/>
      <c r="AA24" s="3"/>
      <c r="AB24" s="3"/>
    </row>
    <row r="25" spans="1:28" ht="11.25" customHeight="1" x14ac:dyDescent="0.25">
      <c r="A25" s="25"/>
      <c r="B25" s="22">
        <v>1</v>
      </c>
      <c r="C25" s="28" t="s">
        <v>37</v>
      </c>
      <c r="D25" s="38" t="s">
        <v>19</v>
      </c>
      <c r="E25" s="39">
        <f>2108.22</f>
        <v>2108.2199999999998</v>
      </c>
      <c r="F25" s="40" t="s">
        <v>20</v>
      </c>
      <c r="G25" s="40" t="s">
        <v>21</v>
      </c>
      <c r="H25" s="39">
        <f>2179.88</f>
        <v>2179.88</v>
      </c>
      <c r="I25" s="40" t="s">
        <v>22</v>
      </c>
      <c r="J25" s="40" t="s">
        <v>23</v>
      </c>
      <c r="K25" s="39">
        <f>H25</f>
        <v>2179.88</v>
      </c>
      <c r="L25" s="40" t="s">
        <v>24</v>
      </c>
      <c r="M25" s="40" t="s">
        <v>25</v>
      </c>
      <c r="N25" s="39">
        <f>2234.82</f>
        <v>2234.8200000000002</v>
      </c>
      <c r="O25" s="40" t="s">
        <v>26</v>
      </c>
      <c r="P25" s="40" t="s">
        <v>27</v>
      </c>
      <c r="Q25" s="31"/>
      <c r="R25" s="31" t="str">
        <f t="shared" si="0"/>
        <v>вода</v>
      </c>
      <c r="S25" s="31"/>
      <c r="T25" s="31"/>
      <c r="U25" s="31"/>
      <c r="AA25" s="3"/>
      <c r="AB25" s="3"/>
    </row>
    <row r="26" spans="1:28" x14ac:dyDescent="0.25">
      <c r="A26" s="25"/>
      <c r="B26" s="22"/>
      <c r="C26" s="28" t="s">
        <v>38</v>
      </c>
      <c r="D26" s="37" t="s">
        <v>17</v>
      </c>
      <c r="E26" s="36" t="s">
        <v>29</v>
      </c>
      <c r="F26" s="36"/>
      <c r="G26" s="36"/>
      <c r="H26" s="36"/>
      <c r="I26" s="36"/>
      <c r="J26" s="36"/>
      <c r="K26" s="36"/>
      <c r="L26" s="36"/>
      <c r="M26" s="36"/>
      <c r="N26" s="36"/>
      <c r="O26" s="36"/>
      <c r="P26" s="36"/>
      <c r="Q26" s="31"/>
      <c r="R26" s="31" t="str">
        <f t="shared" si="0"/>
        <v>Группа потребителей</v>
      </c>
      <c r="S26" s="31"/>
      <c r="T26" s="31"/>
      <c r="U26" s="31"/>
      <c r="AA26" s="3"/>
      <c r="AB26" s="3"/>
    </row>
    <row r="27" spans="1:28" ht="11.25" customHeight="1" x14ac:dyDescent="0.25">
      <c r="A27" s="25"/>
      <c r="B27" s="22">
        <v>1</v>
      </c>
      <c r="C27" s="28" t="s">
        <v>39</v>
      </c>
      <c r="D27" s="38" t="s">
        <v>19</v>
      </c>
      <c r="E27" s="39">
        <f>OneRates_13</f>
        <v>1756.85</v>
      </c>
      <c r="F27" s="40" t="s">
        <v>20</v>
      </c>
      <c r="G27" s="40" t="s">
        <v>21</v>
      </c>
      <c r="H27" s="39">
        <f>H23</f>
        <v>1816.57</v>
      </c>
      <c r="I27" s="40" t="s">
        <v>22</v>
      </c>
      <c r="J27" s="40" t="s">
        <v>23</v>
      </c>
      <c r="K27" s="39">
        <f>H27</f>
        <v>1816.57</v>
      </c>
      <c r="L27" s="40" t="s">
        <v>24</v>
      </c>
      <c r="M27" s="40" t="s">
        <v>25</v>
      </c>
      <c r="N27" s="39">
        <f>N23</f>
        <v>1862.35</v>
      </c>
      <c r="O27" s="40" t="s">
        <v>26</v>
      </c>
      <c r="P27" s="40" t="s">
        <v>27</v>
      </c>
      <c r="Q27" s="31"/>
      <c r="R27" s="31" t="str">
        <f t="shared" si="0"/>
        <v>вода</v>
      </c>
      <c r="S27" s="31"/>
      <c r="T27" s="31"/>
      <c r="U27" s="31"/>
      <c r="AA27" s="3"/>
      <c r="AB27" s="3"/>
    </row>
  </sheetData>
  <mergeCells count="30">
    <mergeCell ref="E26:P26"/>
    <mergeCell ref="E24:P24"/>
    <mergeCell ref="E21:P21"/>
    <mergeCell ref="E22:P22"/>
    <mergeCell ref="A17:A27"/>
    <mergeCell ref="E17:P17"/>
    <mergeCell ref="E18:P18"/>
    <mergeCell ref="E19:P19"/>
    <mergeCell ref="E20:P20"/>
    <mergeCell ref="E14:E15"/>
    <mergeCell ref="F14:G14"/>
    <mergeCell ref="H14:H15"/>
    <mergeCell ref="I14:J14"/>
    <mergeCell ref="K14:K15"/>
    <mergeCell ref="L14:M14"/>
    <mergeCell ref="H13:J13"/>
    <mergeCell ref="K13:M13"/>
    <mergeCell ref="N13:P13"/>
    <mergeCell ref="N14:N15"/>
    <mergeCell ref="O14:P14"/>
    <mergeCell ref="C12:P12"/>
    <mergeCell ref="C13:C15"/>
    <mergeCell ref="D13:D15"/>
    <mergeCell ref="E13:G13"/>
    <mergeCell ref="C5:G5"/>
    <mergeCell ref="E7:G7"/>
    <mergeCell ref="E8:G8"/>
    <mergeCell ref="E9:G9"/>
    <mergeCell ref="E10:G10"/>
    <mergeCell ref="C11:D11"/>
  </mergeCells>
  <dataValidations count="11">
    <dataValidation type="decimal" allowBlank="1" showErrorMessage="1" errorTitle="Ошибка" error="Допускается ввод только действительных чисел!" sqref="E23 E25 E27 H25 H23 H27 K25 K23 K27 N25 N23 N27">
      <formula1>-9.99999999999999E+23</formula1>
      <formula2>9.99999999999999E+23</formula2>
    </dataValidation>
    <dataValidation type="list" allowBlank="1" showInputMessage="1" showErrorMessage="1" errorTitle="Ошибка" error="Выберите значение из списка" prompt="Выберите значение из списка" sqref="E22 E24 E26 H22 H24 H26 K22 K24 K26 N22 N24 N26">
      <formula1>kind_of_cons</formula1>
    </dataValidation>
    <dataValidation type="textLength" operator="lessThanOrEqual"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3 J23 M23 P23">
      <formula1>900</formula1>
    </dataValidation>
    <dataValidation type="list" allowBlank="1" showInputMessage="1" showErrorMessage="1" errorTitle="Ошибка" error="Выберите значение из списка" sqref="E21 JC21 SY21 ACU21 AMQ21 AWM21 BGI21 BQE21 CAA21 CJW21 CTS21 DDO21 DNK21 DXG21 EHC21 EQY21 FAU21 FKQ21 FUM21 GEI21 GOE21 GYA21 HHW21 HRS21 IBO21 ILK21 IVG21 JFC21 JOY21 JYU21 KIQ21 KSM21 LCI21 LME21 LWA21 MFW21 MPS21 MZO21 NJK21 NTG21 ODC21 OMY21 OWU21 PGQ21 PQM21 QAI21 QKE21 QUA21 RDW21 RNS21 RXO21 SHK21 SRG21 TBC21 TKY21 TUU21 UEQ21 UOM21 UYI21 VIE21 VSA21 WBW21 WLS21 WVO21 E65551 JC65551 SY65551 ACU65551 AMQ65551 AWM65551 BGI65551 BQE65551 CAA65551 CJW65551 CTS65551 DDO65551 DNK65551 DXG65551 EHC65551 EQY65551 FAU65551 FKQ65551 FUM65551 GEI65551 GOE65551 GYA65551 HHW65551 HRS65551 IBO65551 ILK65551 IVG65551 JFC65551 JOY65551 JYU65551 KIQ65551 KSM65551 LCI65551 LME65551 LWA65551 MFW65551 MPS65551 MZO65551 NJK65551 NTG65551 ODC65551 OMY65551 OWU65551 PGQ65551 PQM65551 QAI65551 QKE65551 QUA65551 RDW65551 RNS65551 RXO65551 SHK65551 SRG65551 TBC65551 TKY65551 TUU65551 UEQ65551 UOM65551 UYI65551 VIE65551 VSA65551 WBW65551 WLS65551 WVO65551 E131087 JC131087 SY131087 ACU131087 AMQ131087 AWM131087 BGI131087 BQE131087 CAA131087 CJW131087 CTS131087 DDO131087 DNK131087 DXG131087 EHC131087 EQY131087 FAU131087 FKQ131087 FUM131087 GEI131087 GOE131087 GYA131087 HHW131087 HRS131087 IBO131087 ILK131087 IVG131087 JFC131087 JOY131087 JYU131087 KIQ131087 KSM131087 LCI131087 LME131087 LWA131087 MFW131087 MPS131087 MZO131087 NJK131087 NTG131087 ODC131087 OMY131087 OWU131087 PGQ131087 PQM131087 QAI131087 QKE131087 QUA131087 RDW131087 RNS131087 RXO131087 SHK131087 SRG131087 TBC131087 TKY131087 TUU131087 UEQ131087 UOM131087 UYI131087 VIE131087 VSA131087 WBW131087 WLS131087 WVO131087 E196623 JC196623 SY196623 ACU196623 AMQ196623 AWM196623 BGI196623 BQE196623 CAA196623 CJW196623 CTS196623 DDO196623 DNK196623 DXG196623 EHC196623 EQY196623 FAU196623 FKQ196623 FUM196623 GEI196623 GOE196623 GYA196623 HHW196623 HRS196623 IBO196623 ILK196623 IVG196623 JFC196623 JOY196623 JYU196623 KIQ196623 KSM196623 LCI196623 LME196623 LWA196623 MFW196623 MPS196623 MZO196623 NJK196623 NTG196623 ODC196623 OMY196623 OWU196623 PGQ196623 PQM196623 QAI196623 QKE196623 QUA196623 RDW196623 RNS196623 RXO196623 SHK196623 SRG196623 TBC196623 TKY196623 TUU196623 UEQ196623 UOM196623 UYI196623 VIE196623 VSA196623 WBW196623 WLS196623 WVO196623 E262159 JC262159 SY262159 ACU262159 AMQ262159 AWM262159 BGI262159 BQE262159 CAA262159 CJW262159 CTS262159 DDO262159 DNK262159 DXG262159 EHC262159 EQY262159 FAU262159 FKQ262159 FUM262159 GEI262159 GOE262159 GYA262159 HHW262159 HRS262159 IBO262159 ILK262159 IVG262159 JFC262159 JOY262159 JYU262159 KIQ262159 KSM262159 LCI262159 LME262159 LWA262159 MFW262159 MPS262159 MZO262159 NJK262159 NTG262159 ODC262159 OMY262159 OWU262159 PGQ262159 PQM262159 QAI262159 QKE262159 QUA262159 RDW262159 RNS262159 RXO262159 SHK262159 SRG262159 TBC262159 TKY262159 TUU262159 UEQ262159 UOM262159 UYI262159 VIE262159 VSA262159 WBW262159 WLS262159 WVO262159 E327695 JC327695 SY327695 ACU327695 AMQ327695 AWM327695 BGI327695 BQE327695 CAA327695 CJW327695 CTS327695 DDO327695 DNK327695 DXG327695 EHC327695 EQY327695 FAU327695 FKQ327695 FUM327695 GEI327695 GOE327695 GYA327695 HHW327695 HRS327695 IBO327695 ILK327695 IVG327695 JFC327695 JOY327695 JYU327695 KIQ327695 KSM327695 LCI327695 LME327695 LWA327695 MFW327695 MPS327695 MZO327695 NJK327695 NTG327695 ODC327695 OMY327695 OWU327695 PGQ327695 PQM327695 QAI327695 QKE327695 QUA327695 RDW327695 RNS327695 RXO327695 SHK327695 SRG327695 TBC327695 TKY327695 TUU327695 UEQ327695 UOM327695 UYI327695 VIE327695 VSA327695 WBW327695 WLS327695 WVO327695 E393231 JC393231 SY393231 ACU393231 AMQ393231 AWM393231 BGI393231 BQE393231 CAA393231 CJW393231 CTS393231 DDO393231 DNK393231 DXG393231 EHC393231 EQY393231 FAU393231 FKQ393231 FUM393231 GEI393231 GOE393231 GYA393231 HHW393231 HRS393231 IBO393231 ILK393231 IVG393231 JFC393231 JOY393231 JYU393231 KIQ393231 KSM393231 LCI393231 LME393231 LWA393231 MFW393231 MPS393231 MZO393231 NJK393231 NTG393231 ODC393231 OMY393231 OWU393231 PGQ393231 PQM393231 QAI393231 QKE393231 QUA393231 RDW393231 RNS393231 RXO393231 SHK393231 SRG393231 TBC393231 TKY393231 TUU393231 UEQ393231 UOM393231 UYI393231 VIE393231 VSA393231 WBW393231 WLS393231 WVO393231 E458767 JC458767 SY458767 ACU458767 AMQ458767 AWM458767 BGI458767 BQE458767 CAA458767 CJW458767 CTS458767 DDO458767 DNK458767 DXG458767 EHC458767 EQY458767 FAU458767 FKQ458767 FUM458767 GEI458767 GOE458767 GYA458767 HHW458767 HRS458767 IBO458767 ILK458767 IVG458767 JFC458767 JOY458767 JYU458767 KIQ458767 KSM458767 LCI458767 LME458767 LWA458767 MFW458767 MPS458767 MZO458767 NJK458767 NTG458767 ODC458767 OMY458767 OWU458767 PGQ458767 PQM458767 QAI458767 QKE458767 QUA458767 RDW458767 RNS458767 RXO458767 SHK458767 SRG458767 TBC458767 TKY458767 TUU458767 UEQ458767 UOM458767 UYI458767 VIE458767 VSA458767 WBW458767 WLS458767 WVO458767 E524303 JC524303 SY524303 ACU524303 AMQ524303 AWM524303 BGI524303 BQE524303 CAA524303 CJW524303 CTS524303 DDO524303 DNK524303 DXG524303 EHC524303 EQY524303 FAU524303 FKQ524303 FUM524303 GEI524303 GOE524303 GYA524303 HHW524303 HRS524303 IBO524303 ILK524303 IVG524303 JFC524303 JOY524303 JYU524303 KIQ524303 KSM524303 LCI524303 LME524303 LWA524303 MFW524303 MPS524303 MZO524303 NJK524303 NTG524303 ODC524303 OMY524303 OWU524303 PGQ524303 PQM524303 QAI524303 QKE524303 QUA524303 RDW524303 RNS524303 RXO524303 SHK524303 SRG524303 TBC524303 TKY524303 TUU524303 UEQ524303 UOM524303 UYI524303 VIE524303 VSA524303 WBW524303 WLS524303 WVO524303 E589839 JC589839 SY589839 ACU589839 AMQ589839 AWM589839 BGI589839 BQE589839 CAA589839 CJW589839 CTS589839 DDO589839 DNK589839 DXG589839 EHC589839 EQY589839 FAU589839 FKQ589839 FUM589839 GEI589839 GOE589839 GYA589839 HHW589839 HRS589839 IBO589839 ILK589839 IVG589839 JFC589839 JOY589839 JYU589839 KIQ589839 KSM589839 LCI589839 LME589839 LWA589839 MFW589839 MPS589839 MZO589839 NJK589839 NTG589839 ODC589839 OMY589839 OWU589839 PGQ589839 PQM589839 QAI589839 QKE589839 QUA589839 RDW589839 RNS589839 RXO589839 SHK589839 SRG589839 TBC589839 TKY589839 TUU589839 UEQ589839 UOM589839 UYI589839 VIE589839 VSA589839 WBW589839 WLS589839 WVO589839 E655375 JC655375 SY655375 ACU655375 AMQ655375 AWM655375 BGI655375 BQE655375 CAA655375 CJW655375 CTS655375 DDO655375 DNK655375 DXG655375 EHC655375 EQY655375 FAU655375 FKQ655375 FUM655375 GEI655375 GOE655375 GYA655375 HHW655375 HRS655375 IBO655375 ILK655375 IVG655375 JFC655375 JOY655375 JYU655375 KIQ655375 KSM655375 LCI655375 LME655375 LWA655375 MFW655375 MPS655375 MZO655375 NJK655375 NTG655375 ODC655375 OMY655375 OWU655375 PGQ655375 PQM655375 QAI655375 QKE655375 QUA655375 RDW655375 RNS655375 RXO655375 SHK655375 SRG655375 TBC655375 TKY655375 TUU655375 UEQ655375 UOM655375 UYI655375 VIE655375 VSA655375 WBW655375 WLS655375 WVO655375 E720911 JC720911 SY720911 ACU720911 AMQ720911 AWM720911 BGI720911 BQE720911 CAA720911 CJW720911 CTS720911 DDO720911 DNK720911 DXG720911 EHC720911 EQY720911 FAU720911 FKQ720911 FUM720911 GEI720911 GOE720911 GYA720911 HHW720911 HRS720911 IBO720911 ILK720911 IVG720911 JFC720911 JOY720911 JYU720911 KIQ720911 KSM720911 LCI720911 LME720911 LWA720911 MFW720911 MPS720911 MZO720911 NJK720911 NTG720911 ODC720911 OMY720911 OWU720911 PGQ720911 PQM720911 QAI720911 QKE720911 QUA720911 RDW720911 RNS720911 RXO720911 SHK720911 SRG720911 TBC720911 TKY720911 TUU720911 UEQ720911 UOM720911 UYI720911 VIE720911 VSA720911 WBW720911 WLS720911 WVO720911 E786447 JC786447 SY786447 ACU786447 AMQ786447 AWM786447 BGI786447 BQE786447 CAA786447 CJW786447 CTS786447 DDO786447 DNK786447 DXG786447 EHC786447 EQY786447 FAU786447 FKQ786447 FUM786447 GEI786447 GOE786447 GYA786447 HHW786447 HRS786447 IBO786447 ILK786447 IVG786447 JFC786447 JOY786447 JYU786447 KIQ786447 KSM786447 LCI786447 LME786447 LWA786447 MFW786447 MPS786447 MZO786447 NJK786447 NTG786447 ODC786447 OMY786447 OWU786447 PGQ786447 PQM786447 QAI786447 QKE786447 QUA786447 RDW786447 RNS786447 RXO786447 SHK786447 SRG786447 TBC786447 TKY786447 TUU786447 UEQ786447 UOM786447 UYI786447 VIE786447 VSA786447 WBW786447 WLS786447 WVO786447 E851983 JC851983 SY851983 ACU851983 AMQ851983 AWM851983 BGI851983 BQE851983 CAA851983 CJW851983 CTS851983 DDO851983 DNK851983 DXG851983 EHC851983 EQY851983 FAU851983 FKQ851983 FUM851983 GEI851983 GOE851983 GYA851983 HHW851983 HRS851983 IBO851983 ILK851983 IVG851983 JFC851983 JOY851983 JYU851983 KIQ851983 KSM851983 LCI851983 LME851983 LWA851983 MFW851983 MPS851983 MZO851983 NJK851983 NTG851983 ODC851983 OMY851983 OWU851983 PGQ851983 PQM851983 QAI851983 QKE851983 QUA851983 RDW851983 RNS851983 RXO851983 SHK851983 SRG851983 TBC851983 TKY851983 TUU851983 UEQ851983 UOM851983 UYI851983 VIE851983 VSA851983 WBW851983 WLS851983 WVO851983 E917519 JC917519 SY917519 ACU917519 AMQ917519 AWM917519 BGI917519 BQE917519 CAA917519 CJW917519 CTS917519 DDO917519 DNK917519 DXG917519 EHC917519 EQY917519 FAU917519 FKQ917519 FUM917519 GEI917519 GOE917519 GYA917519 HHW917519 HRS917519 IBO917519 ILK917519 IVG917519 JFC917519 JOY917519 JYU917519 KIQ917519 KSM917519 LCI917519 LME917519 LWA917519 MFW917519 MPS917519 MZO917519 NJK917519 NTG917519 ODC917519 OMY917519 OWU917519 PGQ917519 PQM917519 QAI917519 QKE917519 QUA917519 RDW917519 RNS917519 RXO917519 SHK917519 SRG917519 TBC917519 TKY917519 TUU917519 UEQ917519 UOM917519 UYI917519 VIE917519 VSA917519 WBW917519 WLS917519 WVO917519 E983055 JC983055 SY983055 ACU983055 AMQ983055 AWM983055 BGI983055 BQE983055 CAA983055 CJW983055 CTS983055 DDO983055 DNK983055 DXG983055 EHC983055 EQY983055 FAU983055 FKQ983055 FUM983055 GEI983055 GOE983055 GYA983055 HHW983055 HRS983055 IBO983055 ILK983055 IVG983055 JFC983055 JOY983055 JYU983055 KIQ983055 KSM983055 LCI983055 LME983055 LWA983055 MFW983055 MPS983055 MZO983055 NJK983055 NTG983055 ODC983055 OMY983055 OWU983055 PGQ983055 PQM983055 QAI983055 QKE983055 QUA983055 RDW983055 RNS983055 RXO983055 SHK983055 SRG983055 TBC983055 TKY983055 TUU983055 UEQ983055 UOM983055 UYI983055 VIE983055 VSA983055 WBW983055 WLS983055 WVO983055 H21 H65551 H131087 H196623 H262159 H327695 H393231 H458767 H524303 H589839 H655375 H720911 H786447 H851983 H917519 H983055 K21 K65551 K131087 K196623 K262159 K327695 K393231 K458767 K524303 K589839 K655375 K720911 K786447 K851983 K917519 K983055 N21 N65551 N131087 N196623 N262159 N327695 N393231 N458767 N524303 N589839 N655375 N720911 N786447 N851983 N917519 N983055">
      <formula1>kind_of_scheme_in</formula1>
    </dataValidation>
    <dataValidation type="textLength" operator="lessThanOrEqual" allowBlank="1" showInputMessage="1" showErrorMessage="1" errorTitle="Ошибка" error="Допускается ввод не более 900 символов!" sqref="WVW983051:WVW983058 WMA983051:WMA983058 JK65547:JK65554 TG65547:TG65554 ADC65547:ADC65554 AMY65547:AMY65554 AWU65547:AWU65554 BGQ65547:BGQ65554 BQM65547:BQM65554 CAI65547:CAI65554 CKE65547:CKE65554 CUA65547:CUA65554 DDW65547:DDW65554 DNS65547:DNS65554 DXO65547:DXO65554 EHK65547:EHK65554 ERG65547:ERG65554 FBC65547:FBC65554 FKY65547:FKY65554 FUU65547:FUU65554 GEQ65547:GEQ65554 GOM65547:GOM65554 GYI65547:GYI65554 HIE65547:HIE65554 HSA65547:HSA65554 IBW65547:IBW65554 ILS65547:ILS65554 IVO65547:IVO65554 JFK65547:JFK65554 JPG65547:JPG65554 JZC65547:JZC65554 KIY65547:KIY65554 KSU65547:KSU65554 LCQ65547:LCQ65554 LMM65547:LMM65554 LWI65547:LWI65554 MGE65547:MGE65554 MQA65547:MQA65554 MZW65547:MZW65554 NJS65547:NJS65554 NTO65547:NTO65554 ODK65547:ODK65554 ONG65547:ONG65554 OXC65547:OXC65554 PGY65547:PGY65554 PQU65547:PQU65554 QAQ65547:QAQ65554 QKM65547:QKM65554 QUI65547:QUI65554 REE65547:REE65554 ROA65547:ROA65554 RXW65547:RXW65554 SHS65547:SHS65554 SRO65547:SRO65554 TBK65547:TBK65554 TLG65547:TLG65554 TVC65547:TVC65554 UEY65547:UEY65554 UOU65547:UOU65554 UYQ65547:UYQ65554 VIM65547:VIM65554 VSI65547:VSI65554 WCE65547:WCE65554 WMA65547:WMA65554 WVW65547:WVW65554 JK131083:JK131090 TG131083:TG131090 ADC131083:ADC131090 AMY131083:AMY131090 AWU131083:AWU131090 BGQ131083:BGQ131090 BQM131083:BQM131090 CAI131083:CAI131090 CKE131083:CKE131090 CUA131083:CUA131090 DDW131083:DDW131090 DNS131083:DNS131090 DXO131083:DXO131090 EHK131083:EHK131090 ERG131083:ERG131090 FBC131083:FBC131090 FKY131083:FKY131090 FUU131083:FUU131090 GEQ131083:GEQ131090 GOM131083:GOM131090 GYI131083:GYI131090 HIE131083:HIE131090 HSA131083:HSA131090 IBW131083:IBW131090 ILS131083:ILS131090 IVO131083:IVO131090 JFK131083:JFK131090 JPG131083:JPG131090 JZC131083:JZC131090 KIY131083:KIY131090 KSU131083:KSU131090 LCQ131083:LCQ131090 LMM131083:LMM131090 LWI131083:LWI131090 MGE131083:MGE131090 MQA131083:MQA131090 MZW131083:MZW131090 NJS131083:NJS131090 NTO131083:NTO131090 ODK131083:ODK131090 ONG131083:ONG131090 OXC131083:OXC131090 PGY131083:PGY131090 PQU131083:PQU131090 QAQ131083:QAQ131090 QKM131083:QKM131090 QUI131083:QUI131090 REE131083:REE131090 ROA131083:ROA131090 RXW131083:RXW131090 SHS131083:SHS131090 SRO131083:SRO131090 TBK131083:TBK131090 TLG131083:TLG131090 TVC131083:TVC131090 UEY131083:UEY131090 UOU131083:UOU131090 UYQ131083:UYQ131090 VIM131083:VIM131090 VSI131083:VSI131090 WCE131083:WCE131090 WMA131083:WMA131090 WVW131083:WVW131090 JK196619:JK196626 TG196619:TG196626 ADC196619:ADC196626 AMY196619:AMY196626 AWU196619:AWU196626 BGQ196619:BGQ196626 BQM196619:BQM196626 CAI196619:CAI196626 CKE196619:CKE196626 CUA196619:CUA196626 DDW196619:DDW196626 DNS196619:DNS196626 DXO196619:DXO196626 EHK196619:EHK196626 ERG196619:ERG196626 FBC196619:FBC196626 FKY196619:FKY196626 FUU196619:FUU196626 GEQ196619:GEQ196626 GOM196619:GOM196626 GYI196619:GYI196626 HIE196619:HIE196626 HSA196619:HSA196626 IBW196619:IBW196626 ILS196619:ILS196626 IVO196619:IVO196626 JFK196619:JFK196626 JPG196619:JPG196626 JZC196619:JZC196626 KIY196619:KIY196626 KSU196619:KSU196626 LCQ196619:LCQ196626 LMM196619:LMM196626 LWI196619:LWI196626 MGE196619:MGE196626 MQA196619:MQA196626 MZW196619:MZW196626 NJS196619:NJS196626 NTO196619:NTO196626 ODK196619:ODK196626 ONG196619:ONG196626 OXC196619:OXC196626 PGY196619:PGY196626 PQU196619:PQU196626 QAQ196619:QAQ196626 QKM196619:QKM196626 QUI196619:QUI196626 REE196619:REE196626 ROA196619:ROA196626 RXW196619:RXW196626 SHS196619:SHS196626 SRO196619:SRO196626 TBK196619:TBK196626 TLG196619:TLG196626 TVC196619:TVC196626 UEY196619:UEY196626 UOU196619:UOU196626 UYQ196619:UYQ196626 VIM196619:VIM196626 VSI196619:VSI196626 WCE196619:WCE196626 WMA196619:WMA196626 WVW196619:WVW196626 JK262155:JK262162 TG262155:TG262162 ADC262155:ADC262162 AMY262155:AMY262162 AWU262155:AWU262162 BGQ262155:BGQ262162 BQM262155:BQM262162 CAI262155:CAI262162 CKE262155:CKE262162 CUA262155:CUA262162 DDW262155:DDW262162 DNS262155:DNS262162 DXO262155:DXO262162 EHK262155:EHK262162 ERG262155:ERG262162 FBC262155:FBC262162 FKY262155:FKY262162 FUU262155:FUU262162 GEQ262155:GEQ262162 GOM262155:GOM262162 GYI262155:GYI262162 HIE262155:HIE262162 HSA262155:HSA262162 IBW262155:IBW262162 ILS262155:ILS262162 IVO262155:IVO262162 JFK262155:JFK262162 JPG262155:JPG262162 JZC262155:JZC262162 KIY262155:KIY262162 KSU262155:KSU262162 LCQ262155:LCQ262162 LMM262155:LMM262162 LWI262155:LWI262162 MGE262155:MGE262162 MQA262155:MQA262162 MZW262155:MZW262162 NJS262155:NJS262162 NTO262155:NTO262162 ODK262155:ODK262162 ONG262155:ONG262162 OXC262155:OXC262162 PGY262155:PGY262162 PQU262155:PQU262162 QAQ262155:QAQ262162 QKM262155:QKM262162 QUI262155:QUI262162 REE262155:REE262162 ROA262155:ROA262162 RXW262155:RXW262162 SHS262155:SHS262162 SRO262155:SRO262162 TBK262155:TBK262162 TLG262155:TLG262162 TVC262155:TVC262162 UEY262155:UEY262162 UOU262155:UOU262162 UYQ262155:UYQ262162 VIM262155:VIM262162 VSI262155:VSI262162 WCE262155:WCE262162 WMA262155:WMA262162 WVW262155:WVW262162 JK327691:JK327698 TG327691:TG327698 ADC327691:ADC327698 AMY327691:AMY327698 AWU327691:AWU327698 BGQ327691:BGQ327698 BQM327691:BQM327698 CAI327691:CAI327698 CKE327691:CKE327698 CUA327691:CUA327698 DDW327691:DDW327698 DNS327691:DNS327698 DXO327691:DXO327698 EHK327691:EHK327698 ERG327691:ERG327698 FBC327691:FBC327698 FKY327691:FKY327698 FUU327691:FUU327698 GEQ327691:GEQ327698 GOM327691:GOM327698 GYI327691:GYI327698 HIE327691:HIE327698 HSA327691:HSA327698 IBW327691:IBW327698 ILS327691:ILS327698 IVO327691:IVO327698 JFK327691:JFK327698 JPG327691:JPG327698 JZC327691:JZC327698 KIY327691:KIY327698 KSU327691:KSU327698 LCQ327691:LCQ327698 LMM327691:LMM327698 LWI327691:LWI327698 MGE327691:MGE327698 MQA327691:MQA327698 MZW327691:MZW327698 NJS327691:NJS327698 NTO327691:NTO327698 ODK327691:ODK327698 ONG327691:ONG327698 OXC327691:OXC327698 PGY327691:PGY327698 PQU327691:PQU327698 QAQ327691:QAQ327698 QKM327691:QKM327698 QUI327691:QUI327698 REE327691:REE327698 ROA327691:ROA327698 RXW327691:RXW327698 SHS327691:SHS327698 SRO327691:SRO327698 TBK327691:TBK327698 TLG327691:TLG327698 TVC327691:TVC327698 UEY327691:UEY327698 UOU327691:UOU327698 UYQ327691:UYQ327698 VIM327691:VIM327698 VSI327691:VSI327698 WCE327691:WCE327698 WMA327691:WMA327698 WVW327691:WVW327698 JK393227:JK393234 TG393227:TG393234 ADC393227:ADC393234 AMY393227:AMY393234 AWU393227:AWU393234 BGQ393227:BGQ393234 BQM393227:BQM393234 CAI393227:CAI393234 CKE393227:CKE393234 CUA393227:CUA393234 DDW393227:DDW393234 DNS393227:DNS393234 DXO393227:DXO393234 EHK393227:EHK393234 ERG393227:ERG393234 FBC393227:FBC393234 FKY393227:FKY393234 FUU393227:FUU393234 GEQ393227:GEQ393234 GOM393227:GOM393234 GYI393227:GYI393234 HIE393227:HIE393234 HSA393227:HSA393234 IBW393227:IBW393234 ILS393227:ILS393234 IVO393227:IVO393234 JFK393227:JFK393234 JPG393227:JPG393234 JZC393227:JZC393234 KIY393227:KIY393234 KSU393227:KSU393234 LCQ393227:LCQ393234 LMM393227:LMM393234 LWI393227:LWI393234 MGE393227:MGE393234 MQA393227:MQA393234 MZW393227:MZW393234 NJS393227:NJS393234 NTO393227:NTO393234 ODK393227:ODK393234 ONG393227:ONG393234 OXC393227:OXC393234 PGY393227:PGY393234 PQU393227:PQU393234 QAQ393227:QAQ393234 QKM393227:QKM393234 QUI393227:QUI393234 REE393227:REE393234 ROA393227:ROA393234 RXW393227:RXW393234 SHS393227:SHS393234 SRO393227:SRO393234 TBK393227:TBK393234 TLG393227:TLG393234 TVC393227:TVC393234 UEY393227:UEY393234 UOU393227:UOU393234 UYQ393227:UYQ393234 VIM393227:VIM393234 VSI393227:VSI393234 WCE393227:WCE393234 WMA393227:WMA393234 WVW393227:WVW393234 JK458763:JK458770 TG458763:TG458770 ADC458763:ADC458770 AMY458763:AMY458770 AWU458763:AWU458770 BGQ458763:BGQ458770 BQM458763:BQM458770 CAI458763:CAI458770 CKE458763:CKE458770 CUA458763:CUA458770 DDW458763:DDW458770 DNS458763:DNS458770 DXO458763:DXO458770 EHK458763:EHK458770 ERG458763:ERG458770 FBC458763:FBC458770 FKY458763:FKY458770 FUU458763:FUU458770 GEQ458763:GEQ458770 GOM458763:GOM458770 GYI458763:GYI458770 HIE458763:HIE458770 HSA458763:HSA458770 IBW458763:IBW458770 ILS458763:ILS458770 IVO458763:IVO458770 JFK458763:JFK458770 JPG458763:JPG458770 JZC458763:JZC458770 KIY458763:KIY458770 KSU458763:KSU458770 LCQ458763:LCQ458770 LMM458763:LMM458770 LWI458763:LWI458770 MGE458763:MGE458770 MQA458763:MQA458770 MZW458763:MZW458770 NJS458763:NJS458770 NTO458763:NTO458770 ODK458763:ODK458770 ONG458763:ONG458770 OXC458763:OXC458770 PGY458763:PGY458770 PQU458763:PQU458770 QAQ458763:QAQ458770 QKM458763:QKM458770 QUI458763:QUI458770 REE458763:REE458770 ROA458763:ROA458770 RXW458763:RXW458770 SHS458763:SHS458770 SRO458763:SRO458770 TBK458763:TBK458770 TLG458763:TLG458770 TVC458763:TVC458770 UEY458763:UEY458770 UOU458763:UOU458770 UYQ458763:UYQ458770 VIM458763:VIM458770 VSI458763:VSI458770 WCE458763:WCE458770 WMA458763:WMA458770 WVW458763:WVW458770 JK524299:JK524306 TG524299:TG524306 ADC524299:ADC524306 AMY524299:AMY524306 AWU524299:AWU524306 BGQ524299:BGQ524306 BQM524299:BQM524306 CAI524299:CAI524306 CKE524299:CKE524306 CUA524299:CUA524306 DDW524299:DDW524306 DNS524299:DNS524306 DXO524299:DXO524306 EHK524299:EHK524306 ERG524299:ERG524306 FBC524299:FBC524306 FKY524299:FKY524306 FUU524299:FUU524306 GEQ524299:GEQ524306 GOM524299:GOM524306 GYI524299:GYI524306 HIE524299:HIE524306 HSA524299:HSA524306 IBW524299:IBW524306 ILS524299:ILS524306 IVO524299:IVO524306 JFK524299:JFK524306 JPG524299:JPG524306 JZC524299:JZC524306 KIY524299:KIY524306 KSU524299:KSU524306 LCQ524299:LCQ524306 LMM524299:LMM524306 LWI524299:LWI524306 MGE524299:MGE524306 MQA524299:MQA524306 MZW524299:MZW524306 NJS524299:NJS524306 NTO524299:NTO524306 ODK524299:ODK524306 ONG524299:ONG524306 OXC524299:OXC524306 PGY524299:PGY524306 PQU524299:PQU524306 QAQ524299:QAQ524306 QKM524299:QKM524306 QUI524299:QUI524306 REE524299:REE524306 ROA524299:ROA524306 RXW524299:RXW524306 SHS524299:SHS524306 SRO524299:SRO524306 TBK524299:TBK524306 TLG524299:TLG524306 TVC524299:TVC524306 UEY524299:UEY524306 UOU524299:UOU524306 UYQ524299:UYQ524306 VIM524299:VIM524306 VSI524299:VSI524306 WCE524299:WCE524306 WMA524299:WMA524306 WVW524299:WVW524306 JK589835:JK589842 TG589835:TG589842 ADC589835:ADC589842 AMY589835:AMY589842 AWU589835:AWU589842 BGQ589835:BGQ589842 BQM589835:BQM589842 CAI589835:CAI589842 CKE589835:CKE589842 CUA589835:CUA589842 DDW589835:DDW589842 DNS589835:DNS589842 DXO589835:DXO589842 EHK589835:EHK589842 ERG589835:ERG589842 FBC589835:FBC589842 FKY589835:FKY589842 FUU589835:FUU589842 GEQ589835:GEQ589842 GOM589835:GOM589842 GYI589835:GYI589842 HIE589835:HIE589842 HSA589835:HSA589842 IBW589835:IBW589842 ILS589835:ILS589842 IVO589835:IVO589842 JFK589835:JFK589842 JPG589835:JPG589842 JZC589835:JZC589842 KIY589835:KIY589842 KSU589835:KSU589842 LCQ589835:LCQ589842 LMM589835:LMM589842 LWI589835:LWI589842 MGE589835:MGE589842 MQA589835:MQA589842 MZW589835:MZW589842 NJS589835:NJS589842 NTO589835:NTO589842 ODK589835:ODK589842 ONG589835:ONG589842 OXC589835:OXC589842 PGY589835:PGY589842 PQU589835:PQU589842 QAQ589835:QAQ589842 QKM589835:QKM589842 QUI589835:QUI589842 REE589835:REE589842 ROA589835:ROA589842 RXW589835:RXW589842 SHS589835:SHS589842 SRO589835:SRO589842 TBK589835:TBK589842 TLG589835:TLG589842 TVC589835:TVC589842 UEY589835:UEY589842 UOU589835:UOU589842 UYQ589835:UYQ589842 VIM589835:VIM589842 VSI589835:VSI589842 WCE589835:WCE589842 WMA589835:WMA589842 WVW589835:WVW589842 JK655371:JK655378 TG655371:TG655378 ADC655371:ADC655378 AMY655371:AMY655378 AWU655371:AWU655378 BGQ655371:BGQ655378 BQM655371:BQM655378 CAI655371:CAI655378 CKE655371:CKE655378 CUA655371:CUA655378 DDW655371:DDW655378 DNS655371:DNS655378 DXO655371:DXO655378 EHK655371:EHK655378 ERG655371:ERG655378 FBC655371:FBC655378 FKY655371:FKY655378 FUU655371:FUU655378 GEQ655371:GEQ655378 GOM655371:GOM655378 GYI655371:GYI655378 HIE655371:HIE655378 HSA655371:HSA655378 IBW655371:IBW655378 ILS655371:ILS655378 IVO655371:IVO655378 JFK655371:JFK655378 JPG655371:JPG655378 JZC655371:JZC655378 KIY655371:KIY655378 KSU655371:KSU655378 LCQ655371:LCQ655378 LMM655371:LMM655378 LWI655371:LWI655378 MGE655371:MGE655378 MQA655371:MQA655378 MZW655371:MZW655378 NJS655371:NJS655378 NTO655371:NTO655378 ODK655371:ODK655378 ONG655371:ONG655378 OXC655371:OXC655378 PGY655371:PGY655378 PQU655371:PQU655378 QAQ655371:QAQ655378 QKM655371:QKM655378 QUI655371:QUI655378 REE655371:REE655378 ROA655371:ROA655378 RXW655371:RXW655378 SHS655371:SHS655378 SRO655371:SRO655378 TBK655371:TBK655378 TLG655371:TLG655378 TVC655371:TVC655378 UEY655371:UEY655378 UOU655371:UOU655378 UYQ655371:UYQ655378 VIM655371:VIM655378 VSI655371:VSI655378 WCE655371:WCE655378 WMA655371:WMA655378 WVW655371:WVW655378 JK720907:JK720914 TG720907:TG720914 ADC720907:ADC720914 AMY720907:AMY720914 AWU720907:AWU720914 BGQ720907:BGQ720914 BQM720907:BQM720914 CAI720907:CAI720914 CKE720907:CKE720914 CUA720907:CUA720914 DDW720907:DDW720914 DNS720907:DNS720914 DXO720907:DXO720914 EHK720907:EHK720914 ERG720907:ERG720914 FBC720907:FBC720914 FKY720907:FKY720914 FUU720907:FUU720914 GEQ720907:GEQ720914 GOM720907:GOM720914 GYI720907:GYI720914 HIE720907:HIE720914 HSA720907:HSA720914 IBW720907:IBW720914 ILS720907:ILS720914 IVO720907:IVO720914 JFK720907:JFK720914 JPG720907:JPG720914 JZC720907:JZC720914 KIY720907:KIY720914 KSU720907:KSU720914 LCQ720907:LCQ720914 LMM720907:LMM720914 LWI720907:LWI720914 MGE720907:MGE720914 MQA720907:MQA720914 MZW720907:MZW720914 NJS720907:NJS720914 NTO720907:NTO720914 ODK720907:ODK720914 ONG720907:ONG720914 OXC720907:OXC720914 PGY720907:PGY720914 PQU720907:PQU720914 QAQ720907:QAQ720914 QKM720907:QKM720914 QUI720907:QUI720914 REE720907:REE720914 ROA720907:ROA720914 RXW720907:RXW720914 SHS720907:SHS720914 SRO720907:SRO720914 TBK720907:TBK720914 TLG720907:TLG720914 TVC720907:TVC720914 UEY720907:UEY720914 UOU720907:UOU720914 UYQ720907:UYQ720914 VIM720907:VIM720914 VSI720907:VSI720914 WCE720907:WCE720914 WMA720907:WMA720914 WVW720907:WVW720914 JK786443:JK786450 TG786443:TG786450 ADC786443:ADC786450 AMY786443:AMY786450 AWU786443:AWU786450 BGQ786443:BGQ786450 BQM786443:BQM786450 CAI786443:CAI786450 CKE786443:CKE786450 CUA786443:CUA786450 DDW786443:DDW786450 DNS786443:DNS786450 DXO786443:DXO786450 EHK786443:EHK786450 ERG786443:ERG786450 FBC786443:FBC786450 FKY786443:FKY786450 FUU786443:FUU786450 GEQ786443:GEQ786450 GOM786443:GOM786450 GYI786443:GYI786450 HIE786443:HIE786450 HSA786443:HSA786450 IBW786443:IBW786450 ILS786443:ILS786450 IVO786443:IVO786450 JFK786443:JFK786450 JPG786443:JPG786450 JZC786443:JZC786450 KIY786443:KIY786450 KSU786443:KSU786450 LCQ786443:LCQ786450 LMM786443:LMM786450 LWI786443:LWI786450 MGE786443:MGE786450 MQA786443:MQA786450 MZW786443:MZW786450 NJS786443:NJS786450 NTO786443:NTO786450 ODK786443:ODK786450 ONG786443:ONG786450 OXC786443:OXC786450 PGY786443:PGY786450 PQU786443:PQU786450 QAQ786443:QAQ786450 QKM786443:QKM786450 QUI786443:QUI786450 REE786443:REE786450 ROA786443:ROA786450 RXW786443:RXW786450 SHS786443:SHS786450 SRO786443:SRO786450 TBK786443:TBK786450 TLG786443:TLG786450 TVC786443:TVC786450 UEY786443:UEY786450 UOU786443:UOU786450 UYQ786443:UYQ786450 VIM786443:VIM786450 VSI786443:VSI786450 WCE786443:WCE786450 WMA786443:WMA786450 WVW786443:WVW786450 JK851979:JK851986 TG851979:TG851986 ADC851979:ADC851986 AMY851979:AMY851986 AWU851979:AWU851986 BGQ851979:BGQ851986 BQM851979:BQM851986 CAI851979:CAI851986 CKE851979:CKE851986 CUA851979:CUA851986 DDW851979:DDW851986 DNS851979:DNS851986 DXO851979:DXO851986 EHK851979:EHK851986 ERG851979:ERG851986 FBC851979:FBC851986 FKY851979:FKY851986 FUU851979:FUU851986 GEQ851979:GEQ851986 GOM851979:GOM851986 GYI851979:GYI851986 HIE851979:HIE851986 HSA851979:HSA851986 IBW851979:IBW851986 ILS851979:ILS851986 IVO851979:IVO851986 JFK851979:JFK851986 JPG851979:JPG851986 JZC851979:JZC851986 KIY851979:KIY851986 KSU851979:KSU851986 LCQ851979:LCQ851986 LMM851979:LMM851986 LWI851979:LWI851986 MGE851979:MGE851986 MQA851979:MQA851986 MZW851979:MZW851986 NJS851979:NJS851986 NTO851979:NTO851986 ODK851979:ODK851986 ONG851979:ONG851986 OXC851979:OXC851986 PGY851979:PGY851986 PQU851979:PQU851986 QAQ851979:QAQ851986 QKM851979:QKM851986 QUI851979:QUI851986 REE851979:REE851986 ROA851979:ROA851986 RXW851979:RXW851986 SHS851979:SHS851986 SRO851979:SRO851986 TBK851979:TBK851986 TLG851979:TLG851986 TVC851979:TVC851986 UEY851979:UEY851986 UOU851979:UOU851986 UYQ851979:UYQ851986 VIM851979:VIM851986 VSI851979:VSI851986 WCE851979:WCE851986 WMA851979:WMA851986 WVW851979:WVW851986 JK917515:JK917522 TG917515:TG917522 ADC917515:ADC917522 AMY917515:AMY917522 AWU917515:AWU917522 BGQ917515:BGQ917522 BQM917515:BQM917522 CAI917515:CAI917522 CKE917515:CKE917522 CUA917515:CUA917522 DDW917515:DDW917522 DNS917515:DNS917522 DXO917515:DXO917522 EHK917515:EHK917522 ERG917515:ERG917522 FBC917515:FBC917522 FKY917515:FKY917522 FUU917515:FUU917522 GEQ917515:GEQ917522 GOM917515:GOM917522 GYI917515:GYI917522 HIE917515:HIE917522 HSA917515:HSA917522 IBW917515:IBW917522 ILS917515:ILS917522 IVO917515:IVO917522 JFK917515:JFK917522 JPG917515:JPG917522 JZC917515:JZC917522 KIY917515:KIY917522 KSU917515:KSU917522 LCQ917515:LCQ917522 LMM917515:LMM917522 LWI917515:LWI917522 MGE917515:MGE917522 MQA917515:MQA917522 MZW917515:MZW917522 NJS917515:NJS917522 NTO917515:NTO917522 ODK917515:ODK917522 ONG917515:ONG917522 OXC917515:OXC917522 PGY917515:PGY917522 PQU917515:PQU917522 QAQ917515:QAQ917522 QKM917515:QKM917522 QUI917515:QUI917522 REE917515:REE917522 ROA917515:ROA917522 RXW917515:RXW917522 SHS917515:SHS917522 SRO917515:SRO917522 TBK917515:TBK917522 TLG917515:TLG917522 TVC917515:TVC917522 UEY917515:UEY917522 UOU917515:UOU917522 UYQ917515:UYQ917522 VIM917515:VIM917522 VSI917515:VSI917522 WCE917515:WCE917522 WMA917515:WMA917522 WVW917515:WVW917522 JK983051:JK983058 TG983051:TG983058 ADC983051:ADC983058 AMY983051:AMY983058 AWU983051:AWU983058 BGQ983051:BGQ983058 BQM983051:BQM983058 CAI983051:CAI983058 CKE983051:CKE983058 CUA983051:CUA983058 DDW983051:DDW983058 DNS983051:DNS983058 DXO983051:DXO983058 EHK983051:EHK983058 ERG983051:ERG983058 FBC983051:FBC983058 FKY983051:FKY983058 FUU983051:FUU983058 GEQ983051:GEQ983058 GOM983051:GOM983058 GYI983051:GYI983058 HIE983051:HIE983058 HSA983051:HSA983058 IBW983051:IBW983058 ILS983051:ILS983058 IVO983051:IVO983058 JFK983051:JFK983058 JPG983051:JPG983058 JZC983051:JZC983058 KIY983051:KIY983058 KSU983051:KSU983058 LCQ983051:LCQ983058 LMM983051:LMM983058 LWI983051:LWI983058 MGE983051:MGE983058 MQA983051:MQA983058 MZW983051:MZW983058 NJS983051:NJS983058 NTO983051:NTO983058 ODK983051:ODK983058 ONG983051:ONG983058 OXC983051:OXC983058 PGY983051:PGY983058 PQU983051:PQU983058 QAQ983051:QAQ983058 QKM983051:QKM983058 QUI983051:QUI983058 REE983051:REE983058 ROA983051:ROA983058 RXW983051:RXW983058 SHS983051:SHS983058 SRO983051:SRO983058 TBK983051:TBK983058 TLG983051:TLG983058 TVC983051:TVC983058 UEY983051:UEY983058 UOU983051:UOU983058 UYQ983051:UYQ983058 VIM983051:VIM983058 VSI983051:VSI983058 WCE983051:WCE983058 JK17:JK23 TG17:TG23 ADC17:ADC23 AMY17:AMY23 AWU17:AWU23 BGQ17:BGQ23 BQM17:BQM23 CAI17:CAI23 CKE17:CKE23 CUA17:CUA23 DDW17:DDW23 DNS17:DNS23 DXO17:DXO23 EHK17:EHK23 ERG17:ERG23 FBC17:FBC23 FKY17:FKY23 FUU17:FUU23 GEQ17:GEQ23 GOM17:GOM23 GYI17:GYI23 HIE17:HIE23 HSA17:HSA23 IBW17:IBW23 ILS17:ILS23 IVO17:IVO23 JFK17:JFK23 JPG17:JPG23 JZC17:JZC23 KIY17:KIY23 KSU17:KSU23 LCQ17:LCQ23 LMM17:LMM23 LWI17:LWI23 MGE17:MGE23 MQA17:MQA23 MZW17:MZW23 NJS17:NJS23 NTO17:NTO23 ODK17:ODK23 ONG17:ONG23 OXC17:OXC23 PGY17:PGY23 PQU17:PQU23 QAQ17:QAQ23 QKM17:QKM23 QUI17:QUI23 REE17:REE23 ROA17:ROA23 RXW17:RXW23 SHS17:SHS23 SRO17:SRO23 TBK17:TBK23 TLG17:TLG23 TVC17:TVC23 UEY17:UEY23 UOU17:UOU23 UYQ17:UYQ23 VIM17:VIM23 VSI17:VSI23 WCE17:WCE23 WMA17:WMA23 WVW17:WVW23 WVW24:WVW25 WMA24:WMA25 JK24:JK25 TG24:TG25 ADC24:ADC25 AMY24:AMY25 AWU24:AWU25 BGQ24:BGQ25 BQM24:BQM25 CAI24:CAI25 CKE24:CKE25 CUA24:CUA25 DDW24:DDW25 DNS24:DNS25 DXO24:DXO25 EHK24:EHK25 ERG24:ERG25 FBC24:FBC25 FKY24:FKY25 FUU24:FUU25 GEQ24:GEQ25 GOM24:GOM25 GYI24:GYI25 HIE24:HIE25 HSA24:HSA25 IBW24:IBW25 ILS24:ILS25 IVO24:IVO25 JFK24:JFK25 JPG24:JPG25 JZC24:JZC25 KIY24:KIY25 KSU24:KSU25 LCQ24:LCQ25 LMM24:LMM25 LWI24:LWI25 MGE24:MGE25 MQA24:MQA25 MZW24:MZW25 NJS24:NJS25 NTO24:NTO25 ODK24:ODK25 ONG24:ONG25 OXC24:OXC25 PGY24:PGY25 PQU24:PQU25 QAQ24:QAQ25 QKM24:QKM25 QUI24:QUI25 REE24:REE25 ROA24:ROA25 RXW24:RXW25 SHS24:SHS25 SRO24:SRO25 TBK24:TBK25 TLG24:TLG25 TVC24:TVC25 UEY24:UEY25 UOU24:UOU25 UYQ24:UYQ25 VIM24:VIM25 VSI24:VSI25 WCE24:WCE25 WVW26:WVW27 WMA26:WMA27 JK26:JK27 TG26:TG27 ADC26:ADC27 AMY26:AMY27 AWU26:AWU27 BGQ26:BGQ27 BQM26:BQM27 CAI26:CAI27 CKE26:CKE27 CUA26:CUA27 DDW26:DDW27 DNS26:DNS27 DXO26:DXO27 EHK26:EHK27 ERG26:ERG27 FBC26:FBC27 FKY26:FKY27 FUU26:FUU27 GEQ26:GEQ27 GOM26:GOM27 GYI26:GYI27 HIE26:HIE27 HSA26:HSA27 IBW26:IBW27 ILS26:ILS27 IVO26:IVO27 JFK26:JFK27 JPG26:JPG27 JZC26:JZC27 KIY26:KIY27 KSU26:KSU27 LCQ26:LCQ27 LMM26:LMM27 LWI26:LWI27 MGE26:MGE27 MQA26:MQA27 MZW26:MZW27 NJS26:NJS27 NTO26:NTO27 ODK26:ODK27 ONG26:ONG27 OXC26:OXC27 PGY26:PGY27 PQU26:PQU27 QAQ26:QAQ27 QKM26:QKM27 QUI26:QUI27 REE26:REE27 ROA26:ROA27 RXW26:RXW27 SHS26:SHS27 SRO26:SRO27 TBK26:TBK27 TLG26:TLG27 TVC26:TVC27 UEY26:UEY27 UOU26:UOU27 UYQ26:UYQ27 VIM26:VIM27 VSI26:VSI27 WCE26:WCE27">
      <formula1>900</formula1>
    </dataValidation>
    <dataValidation type="list" allowBlank="1" showInputMessage="1" errorTitle="Ошибка" error="Выберите значение из списка" prompt="Выберите значение из списка" sqref="JC22:JJ22 SY22:TF22 ACU22:ADB22 AMQ22:AMX22 AWM22:AWT22 BGI22:BGP22 BQE22:BQL22 CAA22:CAH22 CJW22:CKD22 CTS22:CTZ22 DDO22:DDV22 DNK22:DNR22 DXG22:DXN22 EHC22:EHJ22 EQY22:ERF22 FAU22:FBB22 FKQ22:FKX22 FUM22:FUT22 GEI22:GEP22 GOE22:GOL22 GYA22:GYH22 HHW22:HID22 HRS22:HRZ22 IBO22:IBV22 ILK22:ILR22 IVG22:IVN22 JFC22:JFJ22 JOY22:JPF22 JYU22:JZB22 KIQ22:KIX22 KSM22:KST22 LCI22:LCP22 LME22:LML22 LWA22:LWH22 MFW22:MGD22 MPS22:MPZ22 MZO22:MZV22 NJK22:NJR22 NTG22:NTN22 ODC22:ODJ22 OMY22:ONF22 OWU22:OXB22 PGQ22:PGX22 PQM22:PQT22 QAI22:QAP22 QKE22:QKL22 QUA22:QUH22 RDW22:RED22 RNS22:RNZ22 RXO22:RXV22 SHK22:SHR22 SRG22:SRN22 TBC22:TBJ22 TKY22:TLF22 TUU22:TVB22 UEQ22:UEX22 UOM22:UOT22 UYI22:UYP22 VIE22:VIL22 VSA22:VSH22 WBW22:WCD22 WLS22:WLZ22 WVO22:WVV22 JC65552:JJ65552 SY65552:TF65552 ACU65552:ADB65552 AMQ65552:AMX65552 AWM65552:AWT65552 BGI65552:BGP65552 BQE65552:BQL65552 CAA65552:CAH65552 CJW65552:CKD65552 CTS65552:CTZ65552 DDO65552:DDV65552 DNK65552:DNR65552 DXG65552:DXN65552 EHC65552:EHJ65552 EQY65552:ERF65552 FAU65552:FBB65552 FKQ65552:FKX65552 FUM65552:FUT65552 GEI65552:GEP65552 GOE65552:GOL65552 GYA65552:GYH65552 HHW65552:HID65552 HRS65552:HRZ65552 IBO65552:IBV65552 ILK65552:ILR65552 IVG65552:IVN65552 JFC65552:JFJ65552 JOY65552:JPF65552 JYU65552:JZB65552 KIQ65552:KIX65552 KSM65552:KST65552 LCI65552:LCP65552 LME65552:LML65552 LWA65552:LWH65552 MFW65552:MGD65552 MPS65552:MPZ65552 MZO65552:MZV65552 NJK65552:NJR65552 NTG65552:NTN65552 ODC65552:ODJ65552 OMY65552:ONF65552 OWU65552:OXB65552 PGQ65552:PGX65552 PQM65552:PQT65552 QAI65552:QAP65552 QKE65552:QKL65552 QUA65552:QUH65552 RDW65552:RED65552 RNS65552:RNZ65552 RXO65552:RXV65552 SHK65552:SHR65552 SRG65552:SRN65552 TBC65552:TBJ65552 TKY65552:TLF65552 TUU65552:TVB65552 UEQ65552:UEX65552 UOM65552:UOT65552 UYI65552:UYP65552 VIE65552:VIL65552 VSA65552:VSH65552 WBW65552:WCD65552 WLS65552:WLZ65552 WVO65552:WVV65552 JC131088:JJ131088 SY131088:TF131088 ACU131088:ADB131088 AMQ131088:AMX131088 AWM131088:AWT131088 BGI131088:BGP131088 BQE131088:BQL131088 CAA131088:CAH131088 CJW131088:CKD131088 CTS131088:CTZ131088 DDO131088:DDV131088 DNK131088:DNR131088 DXG131088:DXN131088 EHC131088:EHJ131088 EQY131088:ERF131088 FAU131088:FBB131088 FKQ131088:FKX131088 FUM131088:FUT131088 GEI131088:GEP131088 GOE131088:GOL131088 GYA131088:GYH131088 HHW131088:HID131088 HRS131088:HRZ131088 IBO131088:IBV131088 ILK131088:ILR131088 IVG131088:IVN131088 JFC131088:JFJ131088 JOY131088:JPF131088 JYU131088:JZB131088 KIQ131088:KIX131088 KSM131088:KST131088 LCI131088:LCP131088 LME131088:LML131088 LWA131088:LWH131088 MFW131088:MGD131088 MPS131088:MPZ131088 MZO131088:MZV131088 NJK131088:NJR131088 NTG131088:NTN131088 ODC131088:ODJ131088 OMY131088:ONF131088 OWU131088:OXB131088 PGQ131088:PGX131088 PQM131088:PQT131088 QAI131088:QAP131088 QKE131088:QKL131088 QUA131088:QUH131088 RDW131088:RED131088 RNS131088:RNZ131088 RXO131088:RXV131088 SHK131088:SHR131088 SRG131088:SRN131088 TBC131088:TBJ131088 TKY131088:TLF131088 TUU131088:TVB131088 UEQ131088:UEX131088 UOM131088:UOT131088 UYI131088:UYP131088 VIE131088:VIL131088 VSA131088:VSH131088 WBW131088:WCD131088 WLS131088:WLZ131088 WVO131088:WVV131088 JC196624:JJ196624 SY196624:TF196624 ACU196624:ADB196624 AMQ196624:AMX196624 AWM196624:AWT196624 BGI196624:BGP196624 BQE196624:BQL196624 CAA196624:CAH196624 CJW196624:CKD196624 CTS196624:CTZ196624 DDO196624:DDV196624 DNK196624:DNR196624 DXG196624:DXN196624 EHC196624:EHJ196624 EQY196624:ERF196624 FAU196624:FBB196624 FKQ196624:FKX196624 FUM196624:FUT196624 GEI196624:GEP196624 GOE196624:GOL196624 GYA196624:GYH196624 HHW196624:HID196624 HRS196624:HRZ196624 IBO196624:IBV196624 ILK196624:ILR196624 IVG196624:IVN196624 JFC196624:JFJ196624 JOY196624:JPF196624 JYU196624:JZB196624 KIQ196624:KIX196624 KSM196624:KST196624 LCI196624:LCP196624 LME196624:LML196624 LWA196624:LWH196624 MFW196624:MGD196624 MPS196624:MPZ196624 MZO196624:MZV196624 NJK196624:NJR196624 NTG196624:NTN196624 ODC196624:ODJ196624 OMY196624:ONF196624 OWU196624:OXB196624 PGQ196624:PGX196624 PQM196624:PQT196624 QAI196624:QAP196624 QKE196624:QKL196624 QUA196624:QUH196624 RDW196624:RED196624 RNS196624:RNZ196624 RXO196624:RXV196624 SHK196624:SHR196624 SRG196624:SRN196624 TBC196624:TBJ196624 TKY196624:TLF196624 TUU196624:TVB196624 UEQ196624:UEX196624 UOM196624:UOT196624 UYI196624:UYP196624 VIE196624:VIL196624 VSA196624:VSH196624 WBW196624:WCD196624 WLS196624:WLZ196624 WVO196624:WVV196624 JC262160:JJ262160 SY262160:TF262160 ACU262160:ADB262160 AMQ262160:AMX262160 AWM262160:AWT262160 BGI262160:BGP262160 BQE262160:BQL262160 CAA262160:CAH262160 CJW262160:CKD262160 CTS262160:CTZ262160 DDO262160:DDV262160 DNK262160:DNR262160 DXG262160:DXN262160 EHC262160:EHJ262160 EQY262160:ERF262160 FAU262160:FBB262160 FKQ262160:FKX262160 FUM262160:FUT262160 GEI262160:GEP262160 GOE262160:GOL262160 GYA262160:GYH262160 HHW262160:HID262160 HRS262160:HRZ262160 IBO262160:IBV262160 ILK262160:ILR262160 IVG262160:IVN262160 JFC262160:JFJ262160 JOY262160:JPF262160 JYU262160:JZB262160 KIQ262160:KIX262160 KSM262160:KST262160 LCI262160:LCP262160 LME262160:LML262160 LWA262160:LWH262160 MFW262160:MGD262160 MPS262160:MPZ262160 MZO262160:MZV262160 NJK262160:NJR262160 NTG262160:NTN262160 ODC262160:ODJ262160 OMY262160:ONF262160 OWU262160:OXB262160 PGQ262160:PGX262160 PQM262160:PQT262160 QAI262160:QAP262160 QKE262160:QKL262160 QUA262160:QUH262160 RDW262160:RED262160 RNS262160:RNZ262160 RXO262160:RXV262160 SHK262160:SHR262160 SRG262160:SRN262160 TBC262160:TBJ262160 TKY262160:TLF262160 TUU262160:TVB262160 UEQ262160:UEX262160 UOM262160:UOT262160 UYI262160:UYP262160 VIE262160:VIL262160 VSA262160:VSH262160 WBW262160:WCD262160 WLS262160:WLZ262160 WVO262160:WVV262160 JC327696:JJ327696 SY327696:TF327696 ACU327696:ADB327696 AMQ327696:AMX327696 AWM327696:AWT327696 BGI327696:BGP327696 BQE327696:BQL327696 CAA327696:CAH327696 CJW327696:CKD327696 CTS327696:CTZ327696 DDO327696:DDV327696 DNK327696:DNR327696 DXG327696:DXN327696 EHC327696:EHJ327696 EQY327696:ERF327696 FAU327696:FBB327696 FKQ327696:FKX327696 FUM327696:FUT327696 GEI327696:GEP327696 GOE327696:GOL327696 GYA327696:GYH327696 HHW327696:HID327696 HRS327696:HRZ327696 IBO327696:IBV327696 ILK327696:ILR327696 IVG327696:IVN327696 JFC327696:JFJ327696 JOY327696:JPF327696 JYU327696:JZB327696 KIQ327696:KIX327696 KSM327696:KST327696 LCI327696:LCP327696 LME327696:LML327696 LWA327696:LWH327696 MFW327696:MGD327696 MPS327696:MPZ327696 MZO327696:MZV327696 NJK327696:NJR327696 NTG327696:NTN327696 ODC327696:ODJ327696 OMY327696:ONF327696 OWU327696:OXB327696 PGQ327696:PGX327696 PQM327696:PQT327696 QAI327696:QAP327696 QKE327696:QKL327696 QUA327696:QUH327696 RDW327696:RED327696 RNS327696:RNZ327696 RXO327696:RXV327696 SHK327696:SHR327696 SRG327696:SRN327696 TBC327696:TBJ327696 TKY327696:TLF327696 TUU327696:TVB327696 UEQ327696:UEX327696 UOM327696:UOT327696 UYI327696:UYP327696 VIE327696:VIL327696 VSA327696:VSH327696 WBW327696:WCD327696 WLS327696:WLZ327696 WVO327696:WVV327696 JC393232:JJ393232 SY393232:TF393232 ACU393232:ADB393232 AMQ393232:AMX393232 AWM393232:AWT393232 BGI393232:BGP393232 BQE393232:BQL393232 CAA393232:CAH393232 CJW393232:CKD393232 CTS393232:CTZ393232 DDO393232:DDV393232 DNK393232:DNR393232 DXG393232:DXN393232 EHC393232:EHJ393232 EQY393232:ERF393232 FAU393232:FBB393232 FKQ393232:FKX393232 FUM393232:FUT393232 GEI393232:GEP393232 GOE393232:GOL393232 GYA393232:GYH393232 HHW393232:HID393232 HRS393232:HRZ393232 IBO393232:IBV393232 ILK393232:ILR393232 IVG393232:IVN393232 JFC393232:JFJ393232 JOY393232:JPF393232 JYU393232:JZB393232 KIQ393232:KIX393232 KSM393232:KST393232 LCI393232:LCP393232 LME393232:LML393232 LWA393232:LWH393232 MFW393232:MGD393232 MPS393232:MPZ393232 MZO393232:MZV393232 NJK393232:NJR393232 NTG393232:NTN393232 ODC393232:ODJ393232 OMY393232:ONF393232 OWU393232:OXB393232 PGQ393232:PGX393232 PQM393232:PQT393232 QAI393232:QAP393232 QKE393232:QKL393232 QUA393232:QUH393232 RDW393232:RED393232 RNS393232:RNZ393232 RXO393232:RXV393232 SHK393232:SHR393232 SRG393232:SRN393232 TBC393232:TBJ393232 TKY393232:TLF393232 TUU393232:TVB393232 UEQ393232:UEX393232 UOM393232:UOT393232 UYI393232:UYP393232 VIE393232:VIL393232 VSA393232:VSH393232 WBW393232:WCD393232 WLS393232:WLZ393232 WVO393232:WVV393232 JC458768:JJ458768 SY458768:TF458768 ACU458768:ADB458768 AMQ458768:AMX458768 AWM458768:AWT458768 BGI458768:BGP458768 BQE458768:BQL458768 CAA458768:CAH458768 CJW458768:CKD458768 CTS458768:CTZ458768 DDO458768:DDV458768 DNK458768:DNR458768 DXG458768:DXN458768 EHC458768:EHJ458768 EQY458768:ERF458768 FAU458768:FBB458768 FKQ458768:FKX458768 FUM458768:FUT458768 GEI458768:GEP458768 GOE458768:GOL458768 GYA458768:GYH458768 HHW458768:HID458768 HRS458768:HRZ458768 IBO458768:IBV458768 ILK458768:ILR458768 IVG458768:IVN458768 JFC458768:JFJ458768 JOY458768:JPF458768 JYU458768:JZB458768 KIQ458768:KIX458768 KSM458768:KST458768 LCI458768:LCP458768 LME458768:LML458768 LWA458768:LWH458768 MFW458768:MGD458768 MPS458768:MPZ458768 MZO458768:MZV458768 NJK458768:NJR458768 NTG458768:NTN458768 ODC458768:ODJ458768 OMY458768:ONF458768 OWU458768:OXB458768 PGQ458768:PGX458768 PQM458768:PQT458768 QAI458768:QAP458768 QKE458768:QKL458768 QUA458768:QUH458768 RDW458768:RED458768 RNS458768:RNZ458768 RXO458768:RXV458768 SHK458768:SHR458768 SRG458768:SRN458768 TBC458768:TBJ458768 TKY458768:TLF458768 TUU458768:TVB458768 UEQ458768:UEX458768 UOM458768:UOT458768 UYI458768:UYP458768 VIE458768:VIL458768 VSA458768:VSH458768 WBW458768:WCD458768 WLS458768:WLZ458768 WVO458768:WVV458768 JC524304:JJ524304 SY524304:TF524304 ACU524304:ADB524304 AMQ524304:AMX524304 AWM524304:AWT524304 BGI524304:BGP524304 BQE524304:BQL524304 CAA524304:CAH524304 CJW524304:CKD524304 CTS524304:CTZ524304 DDO524304:DDV524304 DNK524304:DNR524304 DXG524304:DXN524304 EHC524304:EHJ524304 EQY524304:ERF524304 FAU524304:FBB524304 FKQ524304:FKX524304 FUM524304:FUT524304 GEI524304:GEP524304 GOE524304:GOL524304 GYA524304:GYH524304 HHW524304:HID524304 HRS524304:HRZ524304 IBO524304:IBV524304 ILK524304:ILR524304 IVG524304:IVN524304 JFC524304:JFJ524304 JOY524304:JPF524304 JYU524304:JZB524304 KIQ524304:KIX524304 KSM524304:KST524304 LCI524304:LCP524304 LME524304:LML524304 LWA524304:LWH524304 MFW524304:MGD524304 MPS524304:MPZ524304 MZO524304:MZV524304 NJK524304:NJR524304 NTG524304:NTN524304 ODC524304:ODJ524304 OMY524304:ONF524304 OWU524304:OXB524304 PGQ524304:PGX524304 PQM524304:PQT524304 QAI524304:QAP524304 QKE524304:QKL524304 QUA524304:QUH524304 RDW524304:RED524304 RNS524304:RNZ524304 RXO524304:RXV524304 SHK524304:SHR524304 SRG524304:SRN524304 TBC524304:TBJ524304 TKY524304:TLF524304 TUU524304:TVB524304 UEQ524304:UEX524304 UOM524304:UOT524304 UYI524304:UYP524304 VIE524304:VIL524304 VSA524304:VSH524304 WBW524304:WCD524304 WLS524304:WLZ524304 WVO524304:WVV524304 JC589840:JJ589840 SY589840:TF589840 ACU589840:ADB589840 AMQ589840:AMX589840 AWM589840:AWT589840 BGI589840:BGP589840 BQE589840:BQL589840 CAA589840:CAH589840 CJW589840:CKD589840 CTS589840:CTZ589840 DDO589840:DDV589840 DNK589840:DNR589840 DXG589840:DXN589840 EHC589840:EHJ589840 EQY589840:ERF589840 FAU589840:FBB589840 FKQ589840:FKX589840 FUM589840:FUT589840 GEI589840:GEP589840 GOE589840:GOL589840 GYA589840:GYH589840 HHW589840:HID589840 HRS589840:HRZ589840 IBO589840:IBV589840 ILK589840:ILR589840 IVG589840:IVN589840 JFC589840:JFJ589840 JOY589840:JPF589840 JYU589840:JZB589840 KIQ589840:KIX589840 KSM589840:KST589840 LCI589840:LCP589840 LME589840:LML589840 LWA589840:LWH589840 MFW589840:MGD589840 MPS589840:MPZ589840 MZO589840:MZV589840 NJK589840:NJR589840 NTG589840:NTN589840 ODC589840:ODJ589840 OMY589840:ONF589840 OWU589840:OXB589840 PGQ589840:PGX589840 PQM589840:PQT589840 QAI589840:QAP589840 QKE589840:QKL589840 QUA589840:QUH589840 RDW589840:RED589840 RNS589840:RNZ589840 RXO589840:RXV589840 SHK589840:SHR589840 SRG589840:SRN589840 TBC589840:TBJ589840 TKY589840:TLF589840 TUU589840:TVB589840 UEQ589840:UEX589840 UOM589840:UOT589840 UYI589840:UYP589840 VIE589840:VIL589840 VSA589840:VSH589840 WBW589840:WCD589840 WLS589840:WLZ589840 WVO589840:WVV589840 JC655376:JJ655376 SY655376:TF655376 ACU655376:ADB655376 AMQ655376:AMX655376 AWM655376:AWT655376 BGI655376:BGP655376 BQE655376:BQL655376 CAA655376:CAH655376 CJW655376:CKD655376 CTS655376:CTZ655376 DDO655376:DDV655376 DNK655376:DNR655376 DXG655376:DXN655376 EHC655376:EHJ655376 EQY655376:ERF655376 FAU655376:FBB655376 FKQ655376:FKX655376 FUM655376:FUT655376 GEI655376:GEP655376 GOE655376:GOL655376 GYA655376:GYH655376 HHW655376:HID655376 HRS655376:HRZ655376 IBO655376:IBV655376 ILK655376:ILR655376 IVG655376:IVN655376 JFC655376:JFJ655376 JOY655376:JPF655376 JYU655376:JZB655376 KIQ655376:KIX655376 KSM655376:KST655376 LCI655376:LCP655376 LME655376:LML655376 LWA655376:LWH655376 MFW655376:MGD655376 MPS655376:MPZ655376 MZO655376:MZV655376 NJK655376:NJR655376 NTG655376:NTN655376 ODC655376:ODJ655376 OMY655376:ONF655376 OWU655376:OXB655376 PGQ655376:PGX655376 PQM655376:PQT655376 QAI655376:QAP655376 QKE655376:QKL655376 QUA655376:QUH655376 RDW655376:RED655376 RNS655376:RNZ655376 RXO655376:RXV655376 SHK655376:SHR655376 SRG655376:SRN655376 TBC655376:TBJ655376 TKY655376:TLF655376 TUU655376:TVB655376 UEQ655376:UEX655376 UOM655376:UOT655376 UYI655376:UYP655376 VIE655376:VIL655376 VSA655376:VSH655376 WBW655376:WCD655376 WLS655376:WLZ655376 WVO655376:WVV655376 JC720912:JJ720912 SY720912:TF720912 ACU720912:ADB720912 AMQ720912:AMX720912 AWM720912:AWT720912 BGI720912:BGP720912 BQE720912:BQL720912 CAA720912:CAH720912 CJW720912:CKD720912 CTS720912:CTZ720912 DDO720912:DDV720912 DNK720912:DNR720912 DXG720912:DXN720912 EHC720912:EHJ720912 EQY720912:ERF720912 FAU720912:FBB720912 FKQ720912:FKX720912 FUM720912:FUT720912 GEI720912:GEP720912 GOE720912:GOL720912 GYA720912:GYH720912 HHW720912:HID720912 HRS720912:HRZ720912 IBO720912:IBV720912 ILK720912:ILR720912 IVG720912:IVN720912 JFC720912:JFJ720912 JOY720912:JPF720912 JYU720912:JZB720912 KIQ720912:KIX720912 KSM720912:KST720912 LCI720912:LCP720912 LME720912:LML720912 LWA720912:LWH720912 MFW720912:MGD720912 MPS720912:MPZ720912 MZO720912:MZV720912 NJK720912:NJR720912 NTG720912:NTN720912 ODC720912:ODJ720912 OMY720912:ONF720912 OWU720912:OXB720912 PGQ720912:PGX720912 PQM720912:PQT720912 QAI720912:QAP720912 QKE720912:QKL720912 QUA720912:QUH720912 RDW720912:RED720912 RNS720912:RNZ720912 RXO720912:RXV720912 SHK720912:SHR720912 SRG720912:SRN720912 TBC720912:TBJ720912 TKY720912:TLF720912 TUU720912:TVB720912 UEQ720912:UEX720912 UOM720912:UOT720912 UYI720912:UYP720912 VIE720912:VIL720912 VSA720912:VSH720912 WBW720912:WCD720912 WLS720912:WLZ720912 WVO720912:WVV720912 JC786448:JJ786448 SY786448:TF786448 ACU786448:ADB786448 AMQ786448:AMX786448 AWM786448:AWT786448 BGI786448:BGP786448 BQE786448:BQL786448 CAA786448:CAH786448 CJW786448:CKD786448 CTS786448:CTZ786448 DDO786448:DDV786448 DNK786448:DNR786448 DXG786448:DXN786448 EHC786448:EHJ786448 EQY786448:ERF786448 FAU786448:FBB786448 FKQ786448:FKX786448 FUM786448:FUT786448 GEI786448:GEP786448 GOE786448:GOL786448 GYA786448:GYH786448 HHW786448:HID786448 HRS786448:HRZ786448 IBO786448:IBV786448 ILK786448:ILR786448 IVG786448:IVN786448 JFC786448:JFJ786448 JOY786448:JPF786448 JYU786448:JZB786448 KIQ786448:KIX786448 KSM786448:KST786448 LCI786448:LCP786448 LME786448:LML786448 LWA786448:LWH786448 MFW786448:MGD786448 MPS786448:MPZ786448 MZO786448:MZV786448 NJK786448:NJR786448 NTG786448:NTN786448 ODC786448:ODJ786448 OMY786448:ONF786448 OWU786448:OXB786448 PGQ786448:PGX786448 PQM786448:PQT786448 QAI786448:QAP786448 QKE786448:QKL786448 QUA786448:QUH786448 RDW786448:RED786448 RNS786448:RNZ786448 RXO786448:RXV786448 SHK786448:SHR786448 SRG786448:SRN786448 TBC786448:TBJ786448 TKY786448:TLF786448 TUU786448:TVB786448 UEQ786448:UEX786448 UOM786448:UOT786448 UYI786448:UYP786448 VIE786448:VIL786448 VSA786448:VSH786448 WBW786448:WCD786448 WLS786448:WLZ786448 WVO786448:WVV786448 JC851984:JJ851984 SY851984:TF851984 ACU851984:ADB851984 AMQ851984:AMX851984 AWM851984:AWT851984 BGI851984:BGP851984 BQE851984:BQL851984 CAA851984:CAH851984 CJW851984:CKD851984 CTS851984:CTZ851984 DDO851984:DDV851984 DNK851984:DNR851984 DXG851984:DXN851984 EHC851984:EHJ851984 EQY851984:ERF851984 FAU851984:FBB851984 FKQ851984:FKX851984 FUM851984:FUT851984 GEI851984:GEP851984 GOE851984:GOL851984 GYA851984:GYH851984 HHW851984:HID851984 HRS851984:HRZ851984 IBO851984:IBV851984 ILK851984:ILR851984 IVG851984:IVN851984 JFC851984:JFJ851984 JOY851984:JPF851984 JYU851984:JZB851984 KIQ851984:KIX851984 KSM851984:KST851984 LCI851984:LCP851984 LME851984:LML851984 LWA851984:LWH851984 MFW851984:MGD851984 MPS851984:MPZ851984 MZO851984:MZV851984 NJK851984:NJR851984 NTG851984:NTN851984 ODC851984:ODJ851984 OMY851984:ONF851984 OWU851984:OXB851984 PGQ851984:PGX851984 PQM851984:PQT851984 QAI851984:QAP851984 QKE851984:QKL851984 QUA851984:QUH851984 RDW851984:RED851984 RNS851984:RNZ851984 RXO851984:RXV851984 SHK851984:SHR851984 SRG851984:SRN851984 TBC851984:TBJ851984 TKY851984:TLF851984 TUU851984:TVB851984 UEQ851984:UEX851984 UOM851984:UOT851984 UYI851984:UYP851984 VIE851984:VIL851984 VSA851984:VSH851984 WBW851984:WCD851984 WLS851984:WLZ851984 WVO851984:WVV851984 JC917520:JJ917520 SY917520:TF917520 ACU917520:ADB917520 AMQ917520:AMX917520 AWM917520:AWT917520 BGI917520:BGP917520 BQE917520:BQL917520 CAA917520:CAH917520 CJW917520:CKD917520 CTS917520:CTZ917520 DDO917520:DDV917520 DNK917520:DNR917520 DXG917520:DXN917520 EHC917520:EHJ917520 EQY917520:ERF917520 FAU917520:FBB917520 FKQ917520:FKX917520 FUM917520:FUT917520 GEI917520:GEP917520 GOE917520:GOL917520 GYA917520:GYH917520 HHW917520:HID917520 HRS917520:HRZ917520 IBO917520:IBV917520 ILK917520:ILR917520 IVG917520:IVN917520 JFC917520:JFJ917520 JOY917520:JPF917520 JYU917520:JZB917520 KIQ917520:KIX917520 KSM917520:KST917520 LCI917520:LCP917520 LME917520:LML917520 LWA917520:LWH917520 MFW917520:MGD917520 MPS917520:MPZ917520 MZO917520:MZV917520 NJK917520:NJR917520 NTG917520:NTN917520 ODC917520:ODJ917520 OMY917520:ONF917520 OWU917520:OXB917520 PGQ917520:PGX917520 PQM917520:PQT917520 QAI917520:QAP917520 QKE917520:QKL917520 QUA917520:QUH917520 RDW917520:RED917520 RNS917520:RNZ917520 RXO917520:RXV917520 SHK917520:SHR917520 SRG917520:SRN917520 TBC917520:TBJ917520 TKY917520:TLF917520 TUU917520:TVB917520 UEQ917520:UEX917520 UOM917520:UOT917520 UYI917520:UYP917520 VIE917520:VIL917520 VSA917520:VSH917520 WBW917520:WCD917520 WLS917520:WLZ917520 WVO917520:WVV917520 WVO983056:WVV983056 JC983056:JJ983056 SY983056:TF983056 ACU983056:ADB983056 AMQ983056:AMX983056 AWM983056:AWT983056 BGI983056:BGP983056 BQE983056:BQL983056 CAA983056:CAH983056 CJW983056:CKD983056 CTS983056:CTZ983056 DDO983056:DDV983056 DNK983056:DNR983056 DXG983056:DXN983056 EHC983056:EHJ983056 EQY983056:ERF983056 FAU983056:FBB983056 FKQ983056:FKX983056 FUM983056:FUT983056 GEI983056:GEP983056 GOE983056:GOL983056 GYA983056:GYH983056 HHW983056:HID983056 HRS983056:HRZ983056 IBO983056:IBV983056 ILK983056:ILR983056 IVG983056:IVN983056 JFC983056:JFJ983056 JOY983056:JPF983056 JYU983056:JZB983056 KIQ983056:KIX983056 KSM983056:KST983056 LCI983056:LCP983056 LME983056:LML983056 LWA983056:LWH983056 MFW983056:MGD983056 MPS983056:MPZ983056 MZO983056:MZV983056 NJK983056:NJR983056 NTG983056:NTN983056 ODC983056:ODJ983056 OMY983056:ONF983056 OWU983056:OXB983056 PGQ983056:PGX983056 PQM983056:PQT983056 QAI983056:QAP983056 QKE983056:QKL983056 QUA983056:QUH983056 RDW983056:RED983056 RNS983056:RNZ983056 RXO983056:RXV983056 SHK983056:SHR983056 SRG983056:SRN983056 TBC983056:TBJ983056 TKY983056:TLF983056 TUU983056:TVB983056 UEQ983056:UEX983056 UOM983056:UOT983056 UYI983056:UYP983056 VIE983056:VIL983056 VSA983056:VSH983056 WBW983056:WCD983056 WLS983056:WLZ983056 TUU26:TVB26 WBW24:WCD24 VSA24:VSH24 UYI24:UYP24 VIE24:VIL24 UEQ24:UEX24 WVO24:WVV24 WLS24:WLZ24 UOM24:UOT24 JC24:JJ24 SY24:TF24 ACU24:ADB24 AMQ24:AMX24 AWM24:AWT24 BGI24:BGP24 BQE24:BQL24 CAA24:CAH24 CJW24:CKD24 CTS24:CTZ24 DDO24:DDV24 DNK24:DNR24 DXG24:DXN24 EHC24:EHJ24 EQY24:ERF24 FAU24:FBB24 FKQ24:FKX24 FUM24:FUT24 GEI24:GEP24 GOE24:GOL24 GYA24:GYH24 HHW24:HID24 HRS24:HRZ24 IBO24:IBV24 ILK24:ILR24 IVG24:IVN24 JFC24:JFJ24 JOY24:JPF24 JYU24:JZB24 KIQ24:KIX24 KSM24:KST24 LCI24:LCP24 LME24:LML24 LWA24:LWH24 MFW24:MGD24 MPS24:MPZ24 MZO24:MZV24 NJK24:NJR24 NTG24:NTN24 ODC24:ODJ24 OMY24:ONF24 OWU24:OXB24 PGQ24:PGX24 PQM24:PQT24 QAI24:QAP24 QKE24:QKL24 QUA24:QUH24 RDW24:RED24 RNS24:RNZ24 RXO24:RXV24 SHK24:SHR24 SRG24:SRN24 TBC24:TBJ24 TKY24:TLF24 TUU24:TVB24 WBW26:WCD26 VSA26:VSH26 UYI26:UYP26 VIE26:VIL26 UEQ26:UEX26 WVO26:WVV26 WLS26:WLZ26 UOM26:UOT26 JC26:JJ26 SY26:TF26 ACU26:ADB26 AMQ26:AMX26 AWM26:AWT26 BGI26:BGP26 BQE26:BQL26 CAA26:CAH26 CJW26:CKD26 CTS26:CTZ26 DDO26:DDV26 DNK26:DNR26 DXG26:DXN26 EHC26:EHJ26 EQY26:ERF26 FAU26:FBB26 FKQ26:FKX26 FUM26:FUT26 GEI26:GEP26 GOE26:GOL26 GYA26:GYH26 HHW26:HID26 HRS26:HRZ26 IBO26:IBV26 ILK26:ILR26 IVG26:IVN26 JFC26:JFJ26 JOY26:JPF26 JYU26:JZB26 KIQ26:KIX26 KSM26:KST26 LCI26:LCP26 LME26:LML26 LWA26:LWH26 MFW26:MGD26 MPS26:MPZ26 MZO26:MZV26 NJK26:NJR26 NTG26:NTN26 ODC26:ODJ26 OMY26:ONF26 OWU26:OXB26 PGQ26:PGX26 PQM26:PQT26 QAI26:QAP26 QKE26:QKL26 QUA26:QUH26 RDW26:RED26 RNS26:RNZ26 RXO26:RXV26 SHK26:SHR26 SRG26:SRN26 TBC26:TBJ26 TKY26:TLF26 E983056:P983056 E65552:P65552 E131088:P131088 E196624:P196624 E262160:P262160 E327696:P327696 E393232:P393232 E458768:P458768 E524304:P524304 E589840:P589840 E655376:P655376 E720912:P720912 E786448:P786448 E851984:P851984 E917520:P917520">
      <formula1>kind_of_cons</formula1>
    </dataValidation>
    <dataValidation type="list" allowBlank="1" showInputMessage="1" showErrorMessage="1" errorTitle="Ошибка" error="Выберите значение из списка" sqref="WVM983057 D65553 JA65553 SW65553 ACS65553 AMO65553 AWK65553 BGG65553 BQC65553 BZY65553 CJU65553 CTQ65553 DDM65553 DNI65553 DXE65553 EHA65553 EQW65553 FAS65553 FKO65553 FUK65553 GEG65553 GOC65553 GXY65553 HHU65553 HRQ65553 IBM65553 ILI65553 IVE65553 JFA65553 JOW65553 JYS65553 KIO65553 KSK65553 LCG65553 LMC65553 LVY65553 MFU65553 MPQ65553 MZM65553 NJI65553 NTE65553 ODA65553 OMW65553 OWS65553 PGO65553 PQK65553 QAG65553 QKC65553 QTY65553 RDU65553 RNQ65553 RXM65553 SHI65553 SRE65553 TBA65553 TKW65553 TUS65553 UEO65553 UOK65553 UYG65553 VIC65553 VRY65553 WBU65553 WLQ65553 WVM65553 D131089 JA131089 SW131089 ACS131089 AMO131089 AWK131089 BGG131089 BQC131089 BZY131089 CJU131089 CTQ131089 DDM131089 DNI131089 DXE131089 EHA131089 EQW131089 FAS131089 FKO131089 FUK131089 GEG131089 GOC131089 GXY131089 HHU131089 HRQ131089 IBM131089 ILI131089 IVE131089 JFA131089 JOW131089 JYS131089 KIO131089 KSK131089 LCG131089 LMC131089 LVY131089 MFU131089 MPQ131089 MZM131089 NJI131089 NTE131089 ODA131089 OMW131089 OWS131089 PGO131089 PQK131089 QAG131089 QKC131089 QTY131089 RDU131089 RNQ131089 RXM131089 SHI131089 SRE131089 TBA131089 TKW131089 TUS131089 UEO131089 UOK131089 UYG131089 VIC131089 VRY131089 WBU131089 WLQ131089 WVM131089 D196625 JA196625 SW196625 ACS196625 AMO196625 AWK196625 BGG196625 BQC196625 BZY196625 CJU196625 CTQ196625 DDM196625 DNI196625 DXE196625 EHA196625 EQW196625 FAS196625 FKO196625 FUK196625 GEG196625 GOC196625 GXY196625 HHU196625 HRQ196625 IBM196625 ILI196625 IVE196625 JFA196625 JOW196625 JYS196625 KIO196625 KSK196625 LCG196625 LMC196625 LVY196625 MFU196625 MPQ196625 MZM196625 NJI196625 NTE196625 ODA196625 OMW196625 OWS196625 PGO196625 PQK196625 QAG196625 QKC196625 QTY196625 RDU196625 RNQ196625 RXM196625 SHI196625 SRE196625 TBA196625 TKW196625 TUS196625 UEO196625 UOK196625 UYG196625 VIC196625 VRY196625 WBU196625 WLQ196625 WVM196625 D262161 JA262161 SW262161 ACS262161 AMO262161 AWK262161 BGG262161 BQC262161 BZY262161 CJU262161 CTQ262161 DDM262161 DNI262161 DXE262161 EHA262161 EQW262161 FAS262161 FKO262161 FUK262161 GEG262161 GOC262161 GXY262161 HHU262161 HRQ262161 IBM262161 ILI262161 IVE262161 JFA262161 JOW262161 JYS262161 KIO262161 KSK262161 LCG262161 LMC262161 LVY262161 MFU262161 MPQ262161 MZM262161 NJI262161 NTE262161 ODA262161 OMW262161 OWS262161 PGO262161 PQK262161 QAG262161 QKC262161 QTY262161 RDU262161 RNQ262161 RXM262161 SHI262161 SRE262161 TBA262161 TKW262161 TUS262161 UEO262161 UOK262161 UYG262161 VIC262161 VRY262161 WBU262161 WLQ262161 WVM262161 D327697 JA327697 SW327697 ACS327697 AMO327697 AWK327697 BGG327697 BQC327697 BZY327697 CJU327697 CTQ327697 DDM327697 DNI327697 DXE327697 EHA327697 EQW327697 FAS327697 FKO327697 FUK327697 GEG327697 GOC327697 GXY327697 HHU327697 HRQ327697 IBM327697 ILI327697 IVE327697 JFA327697 JOW327697 JYS327697 KIO327697 KSK327697 LCG327697 LMC327697 LVY327697 MFU327697 MPQ327697 MZM327697 NJI327697 NTE327697 ODA327697 OMW327697 OWS327697 PGO327697 PQK327697 QAG327697 QKC327697 QTY327697 RDU327697 RNQ327697 RXM327697 SHI327697 SRE327697 TBA327697 TKW327697 TUS327697 UEO327697 UOK327697 UYG327697 VIC327697 VRY327697 WBU327697 WLQ327697 WVM327697 D393233 JA393233 SW393233 ACS393233 AMO393233 AWK393233 BGG393233 BQC393233 BZY393233 CJU393233 CTQ393233 DDM393233 DNI393233 DXE393233 EHA393233 EQW393233 FAS393233 FKO393233 FUK393233 GEG393233 GOC393233 GXY393233 HHU393233 HRQ393233 IBM393233 ILI393233 IVE393233 JFA393233 JOW393233 JYS393233 KIO393233 KSK393233 LCG393233 LMC393233 LVY393233 MFU393233 MPQ393233 MZM393233 NJI393233 NTE393233 ODA393233 OMW393233 OWS393233 PGO393233 PQK393233 QAG393233 QKC393233 QTY393233 RDU393233 RNQ393233 RXM393233 SHI393233 SRE393233 TBA393233 TKW393233 TUS393233 UEO393233 UOK393233 UYG393233 VIC393233 VRY393233 WBU393233 WLQ393233 WVM393233 D458769 JA458769 SW458769 ACS458769 AMO458769 AWK458769 BGG458769 BQC458769 BZY458769 CJU458769 CTQ458769 DDM458769 DNI458769 DXE458769 EHA458769 EQW458769 FAS458769 FKO458769 FUK458769 GEG458769 GOC458769 GXY458769 HHU458769 HRQ458769 IBM458769 ILI458769 IVE458769 JFA458769 JOW458769 JYS458769 KIO458769 KSK458769 LCG458769 LMC458769 LVY458769 MFU458769 MPQ458769 MZM458769 NJI458769 NTE458769 ODA458769 OMW458769 OWS458769 PGO458769 PQK458769 QAG458769 QKC458769 QTY458769 RDU458769 RNQ458769 RXM458769 SHI458769 SRE458769 TBA458769 TKW458769 TUS458769 UEO458769 UOK458769 UYG458769 VIC458769 VRY458769 WBU458769 WLQ458769 WVM458769 D524305 JA524305 SW524305 ACS524305 AMO524305 AWK524305 BGG524305 BQC524305 BZY524305 CJU524305 CTQ524305 DDM524305 DNI524305 DXE524305 EHA524305 EQW524305 FAS524305 FKO524305 FUK524305 GEG524305 GOC524305 GXY524305 HHU524305 HRQ524305 IBM524305 ILI524305 IVE524305 JFA524305 JOW524305 JYS524305 KIO524305 KSK524305 LCG524305 LMC524305 LVY524305 MFU524305 MPQ524305 MZM524305 NJI524305 NTE524305 ODA524305 OMW524305 OWS524305 PGO524305 PQK524305 QAG524305 QKC524305 QTY524305 RDU524305 RNQ524305 RXM524305 SHI524305 SRE524305 TBA524305 TKW524305 TUS524305 UEO524305 UOK524305 UYG524305 VIC524305 VRY524305 WBU524305 WLQ524305 WVM524305 D589841 JA589841 SW589841 ACS589841 AMO589841 AWK589841 BGG589841 BQC589841 BZY589841 CJU589841 CTQ589841 DDM589841 DNI589841 DXE589841 EHA589841 EQW589841 FAS589841 FKO589841 FUK589841 GEG589841 GOC589841 GXY589841 HHU589841 HRQ589841 IBM589841 ILI589841 IVE589841 JFA589841 JOW589841 JYS589841 KIO589841 KSK589841 LCG589841 LMC589841 LVY589841 MFU589841 MPQ589841 MZM589841 NJI589841 NTE589841 ODA589841 OMW589841 OWS589841 PGO589841 PQK589841 QAG589841 QKC589841 QTY589841 RDU589841 RNQ589841 RXM589841 SHI589841 SRE589841 TBA589841 TKW589841 TUS589841 UEO589841 UOK589841 UYG589841 VIC589841 VRY589841 WBU589841 WLQ589841 WVM589841 D655377 JA655377 SW655377 ACS655377 AMO655377 AWK655377 BGG655377 BQC655377 BZY655377 CJU655377 CTQ655377 DDM655377 DNI655377 DXE655377 EHA655377 EQW655377 FAS655377 FKO655377 FUK655377 GEG655377 GOC655377 GXY655377 HHU655377 HRQ655377 IBM655377 ILI655377 IVE655377 JFA655377 JOW655377 JYS655377 KIO655377 KSK655377 LCG655377 LMC655377 LVY655377 MFU655377 MPQ655377 MZM655377 NJI655377 NTE655377 ODA655377 OMW655377 OWS655377 PGO655377 PQK655377 QAG655377 QKC655377 QTY655377 RDU655377 RNQ655377 RXM655377 SHI655377 SRE655377 TBA655377 TKW655377 TUS655377 UEO655377 UOK655377 UYG655377 VIC655377 VRY655377 WBU655377 WLQ655377 WVM655377 D720913 JA720913 SW720913 ACS720913 AMO720913 AWK720913 BGG720913 BQC720913 BZY720913 CJU720913 CTQ720913 DDM720913 DNI720913 DXE720913 EHA720913 EQW720913 FAS720913 FKO720913 FUK720913 GEG720913 GOC720913 GXY720913 HHU720913 HRQ720913 IBM720913 ILI720913 IVE720913 JFA720913 JOW720913 JYS720913 KIO720913 KSK720913 LCG720913 LMC720913 LVY720913 MFU720913 MPQ720913 MZM720913 NJI720913 NTE720913 ODA720913 OMW720913 OWS720913 PGO720913 PQK720913 QAG720913 QKC720913 QTY720913 RDU720913 RNQ720913 RXM720913 SHI720913 SRE720913 TBA720913 TKW720913 TUS720913 UEO720913 UOK720913 UYG720913 VIC720913 VRY720913 WBU720913 WLQ720913 WVM720913 D786449 JA786449 SW786449 ACS786449 AMO786449 AWK786449 BGG786449 BQC786449 BZY786449 CJU786449 CTQ786449 DDM786449 DNI786449 DXE786449 EHA786449 EQW786449 FAS786449 FKO786449 FUK786449 GEG786449 GOC786449 GXY786449 HHU786449 HRQ786449 IBM786449 ILI786449 IVE786449 JFA786449 JOW786449 JYS786449 KIO786449 KSK786449 LCG786449 LMC786449 LVY786449 MFU786449 MPQ786449 MZM786449 NJI786449 NTE786449 ODA786449 OMW786449 OWS786449 PGO786449 PQK786449 QAG786449 QKC786449 QTY786449 RDU786449 RNQ786449 RXM786449 SHI786449 SRE786449 TBA786449 TKW786449 TUS786449 UEO786449 UOK786449 UYG786449 VIC786449 VRY786449 WBU786449 WLQ786449 WVM786449 D851985 JA851985 SW851985 ACS851985 AMO851985 AWK851985 BGG851985 BQC851985 BZY851985 CJU851985 CTQ851985 DDM851985 DNI851985 DXE851985 EHA851985 EQW851985 FAS851985 FKO851985 FUK851985 GEG851985 GOC851985 GXY851985 HHU851985 HRQ851985 IBM851985 ILI851985 IVE851985 JFA851985 JOW851985 JYS851985 KIO851985 KSK851985 LCG851985 LMC851985 LVY851985 MFU851985 MPQ851985 MZM851985 NJI851985 NTE851985 ODA851985 OMW851985 OWS851985 PGO851985 PQK851985 QAG851985 QKC851985 QTY851985 RDU851985 RNQ851985 RXM851985 SHI851985 SRE851985 TBA851985 TKW851985 TUS851985 UEO851985 UOK851985 UYG851985 VIC851985 VRY851985 WBU851985 WLQ851985 WVM851985 D917521 JA917521 SW917521 ACS917521 AMO917521 AWK917521 BGG917521 BQC917521 BZY917521 CJU917521 CTQ917521 DDM917521 DNI917521 DXE917521 EHA917521 EQW917521 FAS917521 FKO917521 FUK917521 GEG917521 GOC917521 GXY917521 HHU917521 HRQ917521 IBM917521 ILI917521 IVE917521 JFA917521 JOW917521 JYS917521 KIO917521 KSK917521 LCG917521 LMC917521 LVY917521 MFU917521 MPQ917521 MZM917521 NJI917521 NTE917521 ODA917521 OMW917521 OWS917521 PGO917521 PQK917521 QAG917521 QKC917521 QTY917521 RDU917521 RNQ917521 RXM917521 SHI917521 SRE917521 TBA917521 TKW917521 TUS917521 UEO917521 UOK917521 UYG917521 VIC917521 VRY917521 WBU917521 WLQ917521 WVM917521 D983057 JA983057 SW983057 ACS983057 AMO983057 AWK983057 BGG983057 BQC983057 BZY983057 CJU983057 CTQ983057 DDM983057 DNI983057 DXE983057 EHA983057 EQW983057 FAS983057 FKO983057 FUK983057 GEG983057 GOC983057 GXY983057 HHU983057 HRQ983057 IBM983057 ILI983057 IVE983057 JFA983057 JOW983057 JYS983057 KIO983057 KSK983057 LCG983057 LMC983057 LVY983057 MFU983057 MPQ983057 MZM983057 NJI983057 NTE983057 ODA983057 OMW983057 OWS983057 PGO983057 PQK983057 QAG983057 QKC983057 QTY983057 RDU983057 RNQ983057 RXM983057 SHI983057 SRE983057 TBA983057 TKW983057 TUS983057 UEO983057 UOK983057 UYG983057 VIC983057 VRY983057 WBU983057 WLQ983057 WBU23 VRY23 VIC23 UYG23 UOK23 UEO23 TUS23 TKW23 TBA23 SRE23 SHI23 RXM23 RNQ23 RDU23 QTY23 QKC23 QAG23 PQK23 PGO23 OWS23 OMW23 ODA23 NTE23 NJI23 MZM23 MPQ23 MFU23 LVY23 LMC23 LCG23 KSK23 KIO23 JYS23 JOW23 JFA23 IVE23 ILI23 IBM23 HRQ23 HHU23 GXY23 GOC23 GEG23 FUK23 FKO23 FAS23 EQW23 EHA23 DXE23 DNI23 DDM23 CTQ23 CJU23 BZY23 BQC23 BGG23 AWK23 AMO23 ACS23 SW23 JA23 D23 WVM23 WLQ23 JA25 SW25 ACS25 AMO25 AWK25 D25 WVM25 WLQ25 WBU25 VRY25 VIC25 UYG25 UOK25 UEO25 TUS25 TKW25 TBA25 SRE25 SHI25 RXM25 RNQ25 RDU25 QTY25 QKC25 QAG25 PQK25 PGO25 OWS25 OMW25 ODA25 NTE25 NJI25 MZM25 MPQ25 MFU25 LVY25 LMC25 LCG25 KSK25 KIO25 JYS25 JOW25 JFA25 IVE25 ILI25 IBM25 HRQ25 HHU25 GXY25 GOC25 GEG25 FUK25 FKO25 FAS25 EQW25 EHA25 DXE25 DNI25 DDM25 CTQ25 CJU25 BZY25 BQC25 BGG25 JA27 SW27 ACS27 AMO27 AWK27 D27 WVM27 WLQ27 WBU27 VRY27 VIC27 UYG27 UOK27 UEO27 TUS27 TKW27 TBA27 SRE27 SHI27 RXM27 RNQ27 RDU27 QTY27 QKC27 QAG27 PQK27 PGO27 OWS27 OMW27 ODA27 NTE27 NJI27 MZM27 MPQ27 MFU27 LVY27 LMC27 LCG27 KSK27 KIO27 JYS27 JOW27 JFA27 IVE27 ILI27 IBM27 HRQ27 HHU27 GXY27 GOC27 GEG27 FUK27 FKO27 FAS27 EQW27 EHA27 DXE27 DNI27 DDM27 CTQ27 CJU27 BZY27 BQC27 BGG27">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F65553 TB65553 ACX65553 AMT65553 AWP65553 BGL65553 BQH65553 CAD65553 CJZ65553 CTV65553 DDR65553 DNN65553 DXJ65553 EHF65553 ERB65553 FAX65553 FKT65553 FUP65553 GEL65553 GOH65553 GYD65553 HHZ65553 HRV65553 IBR65553 ILN65553 IVJ65553 JFF65553 JPB65553 JYX65553 KIT65553 KSP65553 LCL65553 LMH65553 LWD65553 MFZ65553 MPV65553 MZR65553 NJN65553 NTJ65553 ODF65553 ONB65553 OWX65553 PGT65553 PQP65553 QAL65553 QKH65553 QUD65553 RDZ65553 RNV65553 RXR65553 SHN65553 SRJ65553 TBF65553 TLB65553 TUX65553 UET65553 UOP65553 UYL65553 VIH65553 VSD65553 WBZ65553 WLV65553 WVR65553 JF131089 TB131089 ACX131089 AMT131089 AWP131089 BGL131089 BQH131089 CAD131089 CJZ131089 CTV131089 DDR131089 DNN131089 DXJ131089 EHF131089 ERB131089 FAX131089 FKT131089 FUP131089 GEL131089 GOH131089 GYD131089 HHZ131089 HRV131089 IBR131089 ILN131089 IVJ131089 JFF131089 JPB131089 JYX131089 KIT131089 KSP131089 LCL131089 LMH131089 LWD131089 MFZ131089 MPV131089 MZR131089 NJN131089 NTJ131089 ODF131089 ONB131089 OWX131089 PGT131089 PQP131089 QAL131089 QKH131089 QUD131089 RDZ131089 RNV131089 RXR131089 SHN131089 SRJ131089 TBF131089 TLB131089 TUX131089 UET131089 UOP131089 UYL131089 VIH131089 VSD131089 WBZ131089 WLV131089 WVR131089 JF196625 TB196625 ACX196625 AMT196625 AWP196625 BGL196625 BQH196625 CAD196625 CJZ196625 CTV196625 DDR196625 DNN196625 DXJ196625 EHF196625 ERB196625 FAX196625 FKT196625 FUP196625 GEL196625 GOH196625 GYD196625 HHZ196625 HRV196625 IBR196625 ILN196625 IVJ196625 JFF196625 JPB196625 JYX196625 KIT196625 KSP196625 LCL196625 LMH196625 LWD196625 MFZ196625 MPV196625 MZR196625 NJN196625 NTJ196625 ODF196625 ONB196625 OWX196625 PGT196625 PQP196625 QAL196625 QKH196625 QUD196625 RDZ196625 RNV196625 RXR196625 SHN196625 SRJ196625 TBF196625 TLB196625 TUX196625 UET196625 UOP196625 UYL196625 VIH196625 VSD196625 WBZ196625 WLV196625 WVR196625 JF262161 TB262161 ACX262161 AMT262161 AWP262161 BGL262161 BQH262161 CAD262161 CJZ262161 CTV262161 DDR262161 DNN262161 DXJ262161 EHF262161 ERB262161 FAX262161 FKT262161 FUP262161 GEL262161 GOH262161 GYD262161 HHZ262161 HRV262161 IBR262161 ILN262161 IVJ262161 JFF262161 JPB262161 JYX262161 KIT262161 KSP262161 LCL262161 LMH262161 LWD262161 MFZ262161 MPV262161 MZR262161 NJN262161 NTJ262161 ODF262161 ONB262161 OWX262161 PGT262161 PQP262161 QAL262161 QKH262161 QUD262161 RDZ262161 RNV262161 RXR262161 SHN262161 SRJ262161 TBF262161 TLB262161 TUX262161 UET262161 UOP262161 UYL262161 VIH262161 VSD262161 WBZ262161 WLV262161 WVR262161 JF327697 TB327697 ACX327697 AMT327697 AWP327697 BGL327697 BQH327697 CAD327697 CJZ327697 CTV327697 DDR327697 DNN327697 DXJ327697 EHF327697 ERB327697 FAX327697 FKT327697 FUP327697 GEL327697 GOH327697 GYD327697 HHZ327697 HRV327697 IBR327697 ILN327697 IVJ327697 JFF327697 JPB327697 JYX327697 KIT327697 KSP327697 LCL327697 LMH327697 LWD327697 MFZ327697 MPV327697 MZR327697 NJN327697 NTJ327697 ODF327697 ONB327697 OWX327697 PGT327697 PQP327697 QAL327697 QKH327697 QUD327697 RDZ327697 RNV327697 RXR327697 SHN327697 SRJ327697 TBF327697 TLB327697 TUX327697 UET327697 UOP327697 UYL327697 VIH327697 VSD327697 WBZ327697 WLV327697 WVR327697 JF393233 TB393233 ACX393233 AMT393233 AWP393233 BGL393233 BQH393233 CAD393233 CJZ393233 CTV393233 DDR393233 DNN393233 DXJ393233 EHF393233 ERB393233 FAX393233 FKT393233 FUP393233 GEL393233 GOH393233 GYD393233 HHZ393233 HRV393233 IBR393233 ILN393233 IVJ393233 JFF393233 JPB393233 JYX393233 KIT393233 KSP393233 LCL393233 LMH393233 LWD393233 MFZ393233 MPV393233 MZR393233 NJN393233 NTJ393233 ODF393233 ONB393233 OWX393233 PGT393233 PQP393233 QAL393233 QKH393233 QUD393233 RDZ393233 RNV393233 RXR393233 SHN393233 SRJ393233 TBF393233 TLB393233 TUX393233 UET393233 UOP393233 UYL393233 VIH393233 VSD393233 WBZ393233 WLV393233 WVR393233 JF458769 TB458769 ACX458769 AMT458769 AWP458769 BGL458769 BQH458769 CAD458769 CJZ458769 CTV458769 DDR458769 DNN458769 DXJ458769 EHF458769 ERB458769 FAX458769 FKT458769 FUP458769 GEL458769 GOH458769 GYD458769 HHZ458769 HRV458769 IBR458769 ILN458769 IVJ458769 JFF458769 JPB458769 JYX458769 KIT458769 KSP458769 LCL458769 LMH458769 LWD458769 MFZ458769 MPV458769 MZR458769 NJN458769 NTJ458769 ODF458769 ONB458769 OWX458769 PGT458769 PQP458769 QAL458769 QKH458769 QUD458769 RDZ458769 RNV458769 RXR458769 SHN458769 SRJ458769 TBF458769 TLB458769 TUX458769 UET458769 UOP458769 UYL458769 VIH458769 VSD458769 WBZ458769 WLV458769 WVR458769 JF524305 TB524305 ACX524305 AMT524305 AWP524305 BGL524305 BQH524305 CAD524305 CJZ524305 CTV524305 DDR524305 DNN524305 DXJ524305 EHF524305 ERB524305 FAX524305 FKT524305 FUP524305 GEL524305 GOH524305 GYD524305 HHZ524305 HRV524305 IBR524305 ILN524305 IVJ524305 JFF524305 JPB524305 JYX524305 KIT524305 KSP524305 LCL524305 LMH524305 LWD524305 MFZ524305 MPV524305 MZR524305 NJN524305 NTJ524305 ODF524305 ONB524305 OWX524305 PGT524305 PQP524305 QAL524305 QKH524305 QUD524305 RDZ524305 RNV524305 RXR524305 SHN524305 SRJ524305 TBF524305 TLB524305 TUX524305 UET524305 UOP524305 UYL524305 VIH524305 VSD524305 WBZ524305 WLV524305 WVR524305 JF589841 TB589841 ACX589841 AMT589841 AWP589841 BGL589841 BQH589841 CAD589841 CJZ589841 CTV589841 DDR589841 DNN589841 DXJ589841 EHF589841 ERB589841 FAX589841 FKT589841 FUP589841 GEL589841 GOH589841 GYD589841 HHZ589841 HRV589841 IBR589841 ILN589841 IVJ589841 JFF589841 JPB589841 JYX589841 KIT589841 KSP589841 LCL589841 LMH589841 LWD589841 MFZ589841 MPV589841 MZR589841 NJN589841 NTJ589841 ODF589841 ONB589841 OWX589841 PGT589841 PQP589841 QAL589841 QKH589841 QUD589841 RDZ589841 RNV589841 RXR589841 SHN589841 SRJ589841 TBF589841 TLB589841 TUX589841 UET589841 UOP589841 UYL589841 VIH589841 VSD589841 WBZ589841 WLV589841 WVR589841 JF655377 TB655377 ACX655377 AMT655377 AWP655377 BGL655377 BQH655377 CAD655377 CJZ655377 CTV655377 DDR655377 DNN655377 DXJ655377 EHF655377 ERB655377 FAX655377 FKT655377 FUP655377 GEL655377 GOH655377 GYD655377 HHZ655377 HRV655377 IBR655377 ILN655377 IVJ655377 JFF655377 JPB655377 JYX655377 KIT655377 KSP655377 LCL655377 LMH655377 LWD655377 MFZ655377 MPV655377 MZR655377 NJN655377 NTJ655377 ODF655377 ONB655377 OWX655377 PGT655377 PQP655377 QAL655377 QKH655377 QUD655377 RDZ655377 RNV655377 RXR655377 SHN655377 SRJ655377 TBF655377 TLB655377 TUX655377 UET655377 UOP655377 UYL655377 VIH655377 VSD655377 WBZ655377 WLV655377 WVR655377 JF720913 TB720913 ACX720913 AMT720913 AWP720913 BGL720913 BQH720913 CAD720913 CJZ720913 CTV720913 DDR720913 DNN720913 DXJ720913 EHF720913 ERB720913 FAX720913 FKT720913 FUP720913 GEL720913 GOH720913 GYD720913 HHZ720913 HRV720913 IBR720913 ILN720913 IVJ720913 JFF720913 JPB720913 JYX720913 KIT720913 KSP720913 LCL720913 LMH720913 LWD720913 MFZ720913 MPV720913 MZR720913 NJN720913 NTJ720913 ODF720913 ONB720913 OWX720913 PGT720913 PQP720913 QAL720913 QKH720913 QUD720913 RDZ720913 RNV720913 RXR720913 SHN720913 SRJ720913 TBF720913 TLB720913 TUX720913 UET720913 UOP720913 UYL720913 VIH720913 VSD720913 WBZ720913 WLV720913 WVR720913 JF786449 TB786449 ACX786449 AMT786449 AWP786449 BGL786449 BQH786449 CAD786449 CJZ786449 CTV786449 DDR786449 DNN786449 DXJ786449 EHF786449 ERB786449 FAX786449 FKT786449 FUP786449 GEL786449 GOH786449 GYD786449 HHZ786449 HRV786449 IBR786449 ILN786449 IVJ786449 JFF786449 JPB786449 JYX786449 KIT786449 KSP786449 LCL786449 LMH786449 LWD786449 MFZ786449 MPV786449 MZR786449 NJN786449 NTJ786449 ODF786449 ONB786449 OWX786449 PGT786449 PQP786449 QAL786449 QKH786449 QUD786449 RDZ786449 RNV786449 RXR786449 SHN786449 SRJ786449 TBF786449 TLB786449 TUX786449 UET786449 UOP786449 UYL786449 VIH786449 VSD786449 WBZ786449 WLV786449 WVR786449 JF851985 TB851985 ACX851985 AMT851985 AWP851985 BGL851985 BQH851985 CAD851985 CJZ851985 CTV851985 DDR851985 DNN851985 DXJ851985 EHF851985 ERB851985 FAX851985 FKT851985 FUP851985 GEL851985 GOH851985 GYD851985 HHZ851985 HRV851985 IBR851985 ILN851985 IVJ851985 JFF851985 JPB851985 JYX851985 KIT851985 KSP851985 LCL851985 LMH851985 LWD851985 MFZ851985 MPV851985 MZR851985 NJN851985 NTJ851985 ODF851985 ONB851985 OWX851985 PGT851985 PQP851985 QAL851985 QKH851985 QUD851985 RDZ851985 RNV851985 RXR851985 SHN851985 SRJ851985 TBF851985 TLB851985 TUX851985 UET851985 UOP851985 UYL851985 VIH851985 VSD851985 WBZ851985 WLV851985 WVR851985 JF917521 TB917521 ACX917521 AMT917521 AWP917521 BGL917521 BQH917521 CAD917521 CJZ917521 CTV917521 DDR917521 DNN917521 DXJ917521 EHF917521 ERB917521 FAX917521 FKT917521 FUP917521 GEL917521 GOH917521 GYD917521 HHZ917521 HRV917521 IBR917521 ILN917521 IVJ917521 JFF917521 JPB917521 JYX917521 KIT917521 KSP917521 LCL917521 LMH917521 LWD917521 MFZ917521 MPV917521 MZR917521 NJN917521 NTJ917521 ODF917521 ONB917521 OWX917521 PGT917521 PQP917521 QAL917521 QKH917521 QUD917521 RDZ917521 RNV917521 RXR917521 SHN917521 SRJ917521 TBF917521 TLB917521 TUX917521 UET917521 UOP917521 UYL917521 VIH917521 VSD917521 WBZ917521 WLV917521 WVR917521 JF983057 TB983057 ACX983057 AMT983057 AWP983057 BGL983057 BQH983057 CAD983057 CJZ983057 CTV983057 DDR983057 DNN983057 DXJ983057 EHF983057 ERB983057 FAX983057 FKT983057 FUP983057 GEL983057 GOH983057 GYD983057 HHZ983057 HRV983057 IBR983057 ILN983057 IVJ983057 JFF983057 JPB983057 JYX983057 KIT983057 KSP983057 LCL983057 LMH983057 LWD983057 MFZ983057 MPV983057 MZR983057 NJN983057 NTJ983057 ODF983057 ONB983057 OWX983057 PGT983057 PQP983057 QAL983057 QKH983057 QUD983057 RDZ983057 RNV983057 RXR983057 SHN983057 SRJ983057 TBF983057 TLB983057 TUX983057 UET983057 UOP983057 UYL983057 VIH983057 VSD983057 WBZ983057 WLV983057 WVR983057 WVT983057 F65553:G65553 JH65553 TD65553 ACZ65553 AMV65553 AWR65553 BGN65553 BQJ65553 CAF65553 CKB65553 CTX65553 DDT65553 DNP65553 DXL65553 EHH65553 ERD65553 FAZ65553 FKV65553 FUR65553 GEN65553 GOJ65553 GYF65553 HIB65553 HRX65553 IBT65553 ILP65553 IVL65553 JFH65553 JPD65553 JYZ65553 KIV65553 KSR65553 LCN65553 LMJ65553 LWF65553 MGB65553 MPX65553 MZT65553 NJP65553 NTL65553 ODH65553 OND65553 OWZ65553 PGV65553 PQR65553 QAN65553 QKJ65553 QUF65553 REB65553 RNX65553 RXT65553 SHP65553 SRL65553 TBH65553 TLD65553 TUZ65553 UEV65553 UOR65553 UYN65553 VIJ65553 VSF65553 WCB65553 WLX65553 WVT65553 F131089:G131089 JH131089 TD131089 ACZ131089 AMV131089 AWR131089 BGN131089 BQJ131089 CAF131089 CKB131089 CTX131089 DDT131089 DNP131089 DXL131089 EHH131089 ERD131089 FAZ131089 FKV131089 FUR131089 GEN131089 GOJ131089 GYF131089 HIB131089 HRX131089 IBT131089 ILP131089 IVL131089 JFH131089 JPD131089 JYZ131089 KIV131089 KSR131089 LCN131089 LMJ131089 LWF131089 MGB131089 MPX131089 MZT131089 NJP131089 NTL131089 ODH131089 OND131089 OWZ131089 PGV131089 PQR131089 QAN131089 QKJ131089 QUF131089 REB131089 RNX131089 RXT131089 SHP131089 SRL131089 TBH131089 TLD131089 TUZ131089 UEV131089 UOR131089 UYN131089 VIJ131089 VSF131089 WCB131089 WLX131089 WVT131089 F196625:G196625 JH196625 TD196625 ACZ196625 AMV196625 AWR196625 BGN196625 BQJ196625 CAF196625 CKB196625 CTX196625 DDT196625 DNP196625 DXL196625 EHH196625 ERD196625 FAZ196625 FKV196625 FUR196625 GEN196625 GOJ196625 GYF196625 HIB196625 HRX196625 IBT196625 ILP196625 IVL196625 JFH196625 JPD196625 JYZ196625 KIV196625 KSR196625 LCN196625 LMJ196625 LWF196625 MGB196625 MPX196625 MZT196625 NJP196625 NTL196625 ODH196625 OND196625 OWZ196625 PGV196625 PQR196625 QAN196625 QKJ196625 QUF196625 REB196625 RNX196625 RXT196625 SHP196625 SRL196625 TBH196625 TLD196625 TUZ196625 UEV196625 UOR196625 UYN196625 VIJ196625 VSF196625 WCB196625 WLX196625 WVT196625 F262161:G262161 JH262161 TD262161 ACZ262161 AMV262161 AWR262161 BGN262161 BQJ262161 CAF262161 CKB262161 CTX262161 DDT262161 DNP262161 DXL262161 EHH262161 ERD262161 FAZ262161 FKV262161 FUR262161 GEN262161 GOJ262161 GYF262161 HIB262161 HRX262161 IBT262161 ILP262161 IVL262161 JFH262161 JPD262161 JYZ262161 KIV262161 KSR262161 LCN262161 LMJ262161 LWF262161 MGB262161 MPX262161 MZT262161 NJP262161 NTL262161 ODH262161 OND262161 OWZ262161 PGV262161 PQR262161 QAN262161 QKJ262161 QUF262161 REB262161 RNX262161 RXT262161 SHP262161 SRL262161 TBH262161 TLD262161 TUZ262161 UEV262161 UOR262161 UYN262161 VIJ262161 VSF262161 WCB262161 WLX262161 WVT262161 F327697:G327697 JH327697 TD327697 ACZ327697 AMV327697 AWR327697 BGN327697 BQJ327697 CAF327697 CKB327697 CTX327697 DDT327697 DNP327697 DXL327697 EHH327697 ERD327697 FAZ327697 FKV327697 FUR327697 GEN327697 GOJ327697 GYF327697 HIB327697 HRX327697 IBT327697 ILP327697 IVL327697 JFH327697 JPD327697 JYZ327697 KIV327697 KSR327697 LCN327697 LMJ327697 LWF327697 MGB327697 MPX327697 MZT327697 NJP327697 NTL327697 ODH327697 OND327697 OWZ327697 PGV327697 PQR327697 QAN327697 QKJ327697 QUF327697 REB327697 RNX327697 RXT327697 SHP327697 SRL327697 TBH327697 TLD327697 TUZ327697 UEV327697 UOR327697 UYN327697 VIJ327697 VSF327697 WCB327697 WLX327697 WVT327697 F393233:G393233 JH393233 TD393233 ACZ393233 AMV393233 AWR393233 BGN393233 BQJ393233 CAF393233 CKB393233 CTX393233 DDT393233 DNP393233 DXL393233 EHH393233 ERD393233 FAZ393233 FKV393233 FUR393233 GEN393233 GOJ393233 GYF393233 HIB393233 HRX393233 IBT393233 ILP393233 IVL393233 JFH393233 JPD393233 JYZ393233 KIV393233 KSR393233 LCN393233 LMJ393233 LWF393233 MGB393233 MPX393233 MZT393233 NJP393233 NTL393233 ODH393233 OND393233 OWZ393233 PGV393233 PQR393233 QAN393233 QKJ393233 QUF393233 REB393233 RNX393233 RXT393233 SHP393233 SRL393233 TBH393233 TLD393233 TUZ393233 UEV393233 UOR393233 UYN393233 VIJ393233 VSF393233 WCB393233 WLX393233 WVT393233 F458769:G458769 JH458769 TD458769 ACZ458769 AMV458769 AWR458769 BGN458769 BQJ458769 CAF458769 CKB458769 CTX458769 DDT458769 DNP458769 DXL458769 EHH458769 ERD458769 FAZ458769 FKV458769 FUR458769 GEN458769 GOJ458769 GYF458769 HIB458769 HRX458769 IBT458769 ILP458769 IVL458769 JFH458769 JPD458769 JYZ458769 KIV458769 KSR458769 LCN458769 LMJ458769 LWF458769 MGB458769 MPX458769 MZT458769 NJP458769 NTL458769 ODH458769 OND458769 OWZ458769 PGV458769 PQR458769 QAN458769 QKJ458769 QUF458769 REB458769 RNX458769 RXT458769 SHP458769 SRL458769 TBH458769 TLD458769 TUZ458769 UEV458769 UOR458769 UYN458769 VIJ458769 VSF458769 WCB458769 WLX458769 WVT458769 F524305:G524305 JH524305 TD524305 ACZ524305 AMV524305 AWR524305 BGN524305 BQJ524305 CAF524305 CKB524305 CTX524305 DDT524305 DNP524305 DXL524305 EHH524305 ERD524305 FAZ524305 FKV524305 FUR524305 GEN524305 GOJ524305 GYF524305 HIB524305 HRX524305 IBT524305 ILP524305 IVL524305 JFH524305 JPD524305 JYZ524305 KIV524305 KSR524305 LCN524305 LMJ524305 LWF524305 MGB524305 MPX524305 MZT524305 NJP524305 NTL524305 ODH524305 OND524305 OWZ524305 PGV524305 PQR524305 QAN524305 QKJ524305 QUF524305 REB524305 RNX524305 RXT524305 SHP524305 SRL524305 TBH524305 TLD524305 TUZ524305 UEV524305 UOR524305 UYN524305 VIJ524305 VSF524305 WCB524305 WLX524305 WVT524305 F589841:G589841 JH589841 TD589841 ACZ589841 AMV589841 AWR589841 BGN589841 BQJ589841 CAF589841 CKB589841 CTX589841 DDT589841 DNP589841 DXL589841 EHH589841 ERD589841 FAZ589841 FKV589841 FUR589841 GEN589841 GOJ589841 GYF589841 HIB589841 HRX589841 IBT589841 ILP589841 IVL589841 JFH589841 JPD589841 JYZ589841 KIV589841 KSR589841 LCN589841 LMJ589841 LWF589841 MGB589841 MPX589841 MZT589841 NJP589841 NTL589841 ODH589841 OND589841 OWZ589841 PGV589841 PQR589841 QAN589841 QKJ589841 QUF589841 REB589841 RNX589841 RXT589841 SHP589841 SRL589841 TBH589841 TLD589841 TUZ589841 UEV589841 UOR589841 UYN589841 VIJ589841 VSF589841 WCB589841 WLX589841 WVT589841 F655377:G655377 JH655377 TD655377 ACZ655377 AMV655377 AWR655377 BGN655377 BQJ655377 CAF655377 CKB655377 CTX655377 DDT655377 DNP655377 DXL655377 EHH655377 ERD655377 FAZ655377 FKV655377 FUR655377 GEN655377 GOJ655377 GYF655377 HIB655377 HRX655377 IBT655377 ILP655377 IVL655377 JFH655377 JPD655377 JYZ655377 KIV655377 KSR655377 LCN655377 LMJ655377 LWF655377 MGB655377 MPX655377 MZT655377 NJP655377 NTL655377 ODH655377 OND655377 OWZ655377 PGV655377 PQR655377 QAN655377 QKJ655377 QUF655377 REB655377 RNX655377 RXT655377 SHP655377 SRL655377 TBH655377 TLD655377 TUZ655377 UEV655377 UOR655377 UYN655377 VIJ655377 VSF655377 WCB655377 WLX655377 WVT655377 F720913:G720913 JH720913 TD720913 ACZ720913 AMV720913 AWR720913 BGN720913 BQJ720913 CAF720913 CKB720913 CTX720913 DDT720913 DNP720913 DXL720913 EHH720913 ERD720913 FAZ720913 FKV720913 FUR720913 GEN720913 GOJ720913 GYF720913 HIB720913 HRX720913 IBT720913 ILP720913 IVL720913 JFH720913 JPD720913 JYZ720913 KIV720913 KSR720913 LCN720913 LMJ720913 LWF720913 MGB720913 MPX720913 MZT720913 NJP720913 NTL720913 ODH720913 OND720913 OWZ720913 PGV720913 PQR720913 QAN720913 QKJ720913 QUF720913 REB720913 RNX720913 RXT720913 SHP720913 SRL720913 TBH720913 TLD720913 TUZ720913 UEV720913 UOR720913 UYN720913 VIJ720913 VSF720913 WCB720913 WLX720913 WVT720913 F786449:G786449 JH786449 TD786449 ACZ786449 AMV786449 AWR786449 BGN786449 BQJ786449 CAF786449 CKB786449 CTX786449 DDT786449 DNP786449 DXL786449 EHH786449 ERD786449 FAZ786449 FKV786449 FUR786449 GEN786449 GOJ786449 GYF786449 HIB786449 HRX786449 IBT786449 ILP786449 IVL786449 JFH786449 JPD786449 JYZ786449 KIV786449 KSR786449 LCN786449 LMJ786449 LWF786449 MGB786449 MPX786449 MZT786449 NJP786449 NTL786449 ODH786449 OND786449 OWZ786449 PGV786449 PQR786449 QAN786449 QKJ786449 QUF786449 REB786449 RNX786449 RXT786449 SHP786449 SRL786449 TBH786449 TLD786449 TUZ786449 UEV786449 UOR786449 UYN786449 VIJ786449 VSF786449 WCB786449 WLX786449 WVT786449 F851985:G851985 JH851985 TD851985 ACZ851985 AMV851985 AWR851985 BGN851985 BQJ851985 CAF851985 CKB851985 CTX851985 DDT851985 DNP851985 DXL851985 EHH851985 ERD851985 FAZ851985 FKV851985 FUR851985 GEN851985 GOJ851985 GYF851985 HIB851985 HRX851985 IBT851985 ILP851985 IVL851985 JFH851985 JPD851985 JYZ851985 KIV851985 KSR851985 LCN851985 LMJ851985 LWF851985 MGB851985 MPX851985 MZT851985 NJP851985 NTL851985 ODH851985 OND851985 OWZ851985 PGV851985 PQR851985 QAN851985 QKJ851985 QUF851985 REB851985 RNX851985 RXT851985 SHP851985 SRL851985 TBH851985 TLD851985 TUZ851985 UEV851985 UOR851985 UYN851985 VIJ851985 VSF851985 WCB851985 WLX851985 WVT851985 F917521:G917521 JH917521 TD917521 ACZ917521 AMV917521 AWR917521 BGN917521 BQJ917521 CAF917521 CKB917521 CTX917521 DDT917521 DNP917521 DXL917521 EHH917521 ERD917521 FAZ917521 FKV917521 FUR917521 GEN917521 GOJ917521 GYF917521 HIB917521 HRX917521 IBT917521 ILP917521 IVL917521 JFH917521 JPD917521 JYZ917521 KIV917521 KSR917521 LCN917521 LMJ917521 LWF917521 MGB917521 MPX917521 MZT917521 NJP917521 NTL917521 ODH917521 OND917521 OWZ917521 PGV917521 PQR917521 QAN917521 QKJ917521 QUF917521 REB917521 RNX917521 RXT917521 SHP917521 SRL917521 TBH917521 TLD917521 TUZ917521 UEV917521 UOR917521 UYN917521 VIJ917521 VSF917521 WCB917521 WLX917521 WVT917521 F983057:G983057 JH983057 TD983057 ACZ983057 AMV983057 AWR983057 BGN983057 BQJ983057 CAF983057 CKB983057 CTX983057 DDT983057 DNP983057 DXL983057 EHH983057 ERD983057 FAZ983057 FKV983057 FUR983057 GEN983057 GOJ983057 GYF983057 HIB983057 HRX983057 IBT983057 ILP983057 IVL983057 JFH983057 JPD983057 JYZ983057 KIV983057 KSR983057 LCN983057 LMJ983057 LWF983057 MGB983057 MPX983057 MZT983057 NJP983057 NTL983057 ODH983057 OND983057 OWZ983057 PGV983057 PQR983057 QAN983057 QKJ983057 QUF983057 REB983057 RNX983057 RXT983057 SHP983057 SRL983057 TBH983057 TLD983057 TUZ983057 UEV983057 UOR983057 UYN983057 VIJ983057 VSF983057 WCB983057 WLX983057 WCB23 VSF23 VIJ23 UYN23 UOR23 UEV23 TUZ23 TLD23 TBH23 SRL23 SHP23 RXT23 RNX23 REB23 QUF23 QKJ23 QAN23 PQR23 PGV23 OWZ23 OND23 ODH23 NTL23 NJP23 MZT23 MPX23 MGB23 LWF23 LMJ23 LCN23 KSR23 KIV23 JYZ23 JPD23 JFH23 IVL23 ILP23 IBT23 HRX23 HIB23 GYF23 GOJ23 GEN23 FUR23 FKV23 FAZ23 ERD23 EHH23 DXL23 DNP23 DDT23 CTX23 CKB23 CAF23 BQJ23 BGN23 AWR23 AMV23 ACZ23 TD23 JH23 WVT23 WVR23 WLV23 WBZ23 VSD23 VIH23 UYL23 UOP23 UET23 TUX23 TLB23 TBF23 SRJ23 SHN23 RXR23 RNV23 RDZ23 QUD23 QKH23 QAL23 PQP23 PGT23 OWX23 ONB23 ODF23 NTJ23 NJN23 MZR23 MPV23 MFZ23 LWD23 LMH23 LCL23 KSP23 KIT23 JYX23 JPB23 JFF23 IVJ23 ILN23 IBR23 HRV23 HHZ23 GYD23 GOH23 GEL23 FUP23 FKT23 FAX23 ERB23 EHF23 DXJ23 DNN23 DDR23 CTV23 CJZ23 CAD23 BQH23 BGL23 AWP23 AMT23 ACX23 TB23 JF23 F23 WLX23 WVT25 WLX25 WCB25 VSF25 VIJ25 UYN25 UOR25 UEV25 TUZ25 TLD25 TBH25 SRL25 SHP25 RXT25 RNX25 REB25 QUF25 QKJ25 QAN25 PQR25 PGV25 OWZ25 OND25 ODH25 NTL25 NJP25 MZT25 MPX25 MGB25 LWF25 LMJ25 LCN25 KSR25 KIV25 JYZ25 JPD25 JFH25 IVL25 ILP25 IBT25 HRX25 HIB25 GYF25 GOJ25 GEN25 FUR25 FKV25 FAZ25 ERD25 EHH25 DXL25 DNP25 DDT25 CTX25 CKB25 CAF25 BQJ25 BGN25 AWR25 AMV25 ACZ25 TD25 JH25 F25:G25 WVR25 WLV25 WBZ25 VSD25 VIH25 UYL25 UOP25 UET25 TUX25 TLB25 TBF25 SRJ25 SHN25 RXR25 RNV25 RDZ25 QUD25 QKH25 QAL25 PQP25 PGT25 OWX25 ONB25 ODF25 NTJ25 NJN25 MZR25 MPV25 MFZ25 LWD25 LMH25 LCL25 KSP25 KIT25 JYX25 JPB25 JFF25 IVJ25 ILN25 IBR25 HRV25 HHZ25 GYD25 GOH25 GEL25 FUP25 FKT25 FAX25 ERB25 EHF25 DXJ25 DNN25 DDR25 CTV25 CJZ25 CAD25 BQH25 BGL25 AWP25 AMT25 ACX25 TB25 JF25 WVT27 WLX27 WCB27 VSF27 VIJ27 UYN27 UOR27 UEV27 TUZ27 TLD27 TBH27 SRL27 SHP27 RXT27 RNX27 REB27 QUF27 QKJ27 QAN27 PQR27 PGV27 OWZ27 OND27 ODH27 NTL27 NJP27 MZT27 MPX27 MGB27 LWF27 LMJ27 LCN27 KSR27 KIV27 JYZ27 JPD27 JFH27 IVL27 ILP27 IBT27 HRX27 HIB27 GYF27 GOJ27 GEN27 FUR27 FKV27 FAZ27 ERD27 EHH27 DXL27 DNP27 DDT27 CTX27 CKB27 CAF27 BQJ27 BGN27 AWR27 AMV27 ACZ27 TD27 JH27 F27:G27 WVR27 WLV27 WBZ27 VSD27 VIH27 UYL27 UOP27 UET27 TUX27 TLB27 TBF27 SRJ27 SHN27 RXR27 RNV27 RDZ27 QUD27 QKH27 QAL27 PQP27 PGT27 OWX27 ONB27 ODF27 NTJ27 NJN27 MZR27 MPV27 MFZ27 LWD27 LMH27 LCL27 KSP27 KIT27 JYX27 JPB27 JFF27 IVJ27 ILN27 IBR27 HRV27 HHZ27 GYD27 GOH27 GEL27 FUP27 FKT27 FAX27 ERB27 EHF27 DXJ27 DNN27 DDR27 CTV27 CJZ27 CAD27 BQH27 BGL27 AWP27 AMT27 ACX27 TB27 JF27 I65553:J65553 I131089:J131089 I196625:J196625 I262161:J262161 I327697:J327697 I393233:J393233 I458769:J458769 I524305:J524305 I589841:J589841 I655377:J655377 I720913:J720913 I786449:J786449 I851985:J851985 I917521:J917521 I983057:J983057 I25:J25 I23 I27:J27 L65553:M65553 L131089:M131089 L196625:M196625 L262161:M262161 L327697:M327697 L393233:M393233 L458769:M458769 L524305:M524305 L589841:M589841 L655377:M655377 L720913:M720913 L786449:M786449 L851985:M851985 L917521:M917521 L983057:M983057 L25:M25 L23 L27:M27 O65553:P65553 O131089:P131089 O196625:P196625 O262161:P262161 O327697:P327697 O393233:P393233 O458769:P458769 O524305:P524305 O589841:P589841 O655377:P655377 O720913:P720913 O786449:P786449 O851985:P851985 O917521:P917521 O983057:P983057 O25:P25 O23 O27:P27"/>
    <dataValidation allowBlank="1" showInputMessage="1" showErrorMessage="1" prompt="Для выбора выполните двойной щелчок левой клавиши мыши по соответствующей ячейке." sqref="JG65553 TC65553 ACY65553 AMU65553 AWQ65553 BGM65553 BQI65553 CAE65553 CKA65553 CTW65553 DDS65553 DNO65553 DXK65553 EHG65553 ERC65553 FAY65553 FKU65553 FUQ65553 GEM65553 GOI65553 GYE65553 HIA65553 HRW65553 IBS65553 ILO65553 IVK65553 JFG65553 JPC65553 JYY65553 KIU65553 KSQ65553 LCM65553 LMI65553 LWE65553 MGA65553 MPW65553 MZS65553 NJO65553 NTK65553 ODG65553 ONC65553 OWY65553 PGU65553 PQQ65553 QAM65553 QKI65553 QUE65553 REA65553 RNW65553 RXS65553 SHO65553 SRK65553 TBG65553 TLC65553 TUY65553 UEU65553 UOQ65553 UYM65553 VII65553 VSE65553 WCA65553 WLW65553 WVS65553 JG131089 TC131089 ACY131089 AMU131089 AWQ131089 BGM131089 BQI131089 CAE131089 CKA131089 CTW131089 DDS131089 DNO131089 DXK131089 EHG131089 ERC131089 FAY131089 FKU131089 FUQ131089 GEM131089 GOI131089 GYE131089 HIA131089 HRW131089 IBS131089 ILO131089 IVK131089 JFG131089 JPC131089 JYY131089 KIU131089 KSQ131089 LCM131089 LMI131089 LWE131089 MGA131089 MPW131089 MZS131089 NJO131089 NTK131089 ODG131089 ONC131089 OWY131089 PGU131089 PQQ131089 QAM131089 QKI131089 QUE131089 REA131089 RNW131089 RXS131089 SHO131089 SRK131089 TBG131089 TLC131089 TUY131089 UEU131089 UOQ131089 UYM131089 VII131089 VSE131089 WCA131089 WLW131089 WVS131089 JG196625 TC196625 ACY196625 AMU196625 AWQ196625 BGM196625 BQI196625 CAE196625 CKA196625 CTW196625 DDS196625 DNO196625 DXK196625 EHG196625 ERC196625 FAY196625 FKU196625 FUQ196625 GEM196625 GOI196625 GYE196625 HIA196625 HRW196625 IBS196625 ILO196625 IVK196625 JFG196625 JPC196625 JYY196625 KIU196625 KSQ196625 LCM196625 LMI196625 LWE196625 MGA196625 MPW196625 MZS196625 NJO196625 NTK196625 ODG196625 ONC196625 OWY196625 PGU196625 PQQ196625 QAM196625 QKI196625 QUE196625 REA196625 RNW196625 RXS196625 SHO196625 SRK196625 TBG196625 TLC196625 TUY196625 UEU196625 UOQ196625 UYM196625 VII196625 VSE196625 WCA196625 WLW196625 WVS196625 JG262161 TC262161 ACY262161 AMU262161 AWQ262161 BGM262161 BQI262161 CAE262161 CKA262161 CTW262161 DDS262161 DNO262161 DXK262161 EHG262161 ERC262161 FAY262161 FKU262161 FUQ262161 GEM262161 GOI262161 GYE262161 HIA262161 HRW262161 IBS262161 ILO262161 IVK262161 JFG262161 JPC262161 JYY262161 KIU262161 KSQ262161 LCM262161 LMI262161 LWE262161 MGA262161 MPW262161 MZS262161 NJO262161 NTK262161 ODG262161 ONC262161 OWY262161 PGU262161 PQQ262161 QAM262161 QKI262161 QUE262161 REA262161 RNW262161 RXS262161 SHO262161 SRK262161 TBG262161 TLC262161 TUY262161 UEU262161 UOQ262161 UYM262161 VII262161 VSE262161 WCA262161 WLW262161 WVS262161 JG327697 TC327697 ACY327697 AMU327697 AWQ327697 BGM327697 BQI327697 CAE327697 CKA327697 CTW327697 DDS327697 DNO327697 DXK327697 EHG327697 ERC327697 FAY327697 FKU327697 FUQ327697 GEM327697 GOI327697 GYE327697 HIA327697 HRW327697 IBS327697 ILO327697 IVK327697 JFG327697 JPC327697 JYY327697 KIU327697 KSQ327697 LCM327697 LMI327697 LWE327697 MGA327697 MPW327697 MZS327697 NJO327697 NTK327697 ODG327697 ONC327697 OWY327697 PGU327697 PQQ327697 QAM327697 QKI327697 QUE327697 REA327697 RNW327697 RXS327697 SHO327697 SRK327697 TBG327697 TLC327697 TUY327697 UEU327697 UOQ327697 UYM327697 VII327697 VSE327697 WCA327697 WLW327697 WVS327697 JG393233 TC393233 ACY393233 AMU393233 AWQ393233 BGM393233 BQI393233 CAE393233 CKA393233 CTW393233 DDS393233 DNO393233 DXK393233 EHG393233 ERC393233 FAY393233 FKU393233 FUQ393233 GEM393233 GOI393233 GYE393233 HIA393233 HRW393233 IBS393233 ILO393233 IVK393233 JFG393233 JPC393233 JYY393233 KIU393233 KSQ393233 LCM393233 LMI393233 LWE393233 MGA393233 MPW393233 MZS393233 NJO393233 NTK393233 ODG393233 ONC393233 OWY393233 PGU393233 PQQ393233 QAM393233 QKI393233 QUE393233 REA393233 RNW393233 RXS393233 SHO393233 SRK393233 TBG393233 TLC393233 TUY393233 UEU393233 UOQ393233 UYM393233 VII393233 VSE393233 WCA393233 WLW393233 WVS393233 JG458769 TC458769 ACY458769 AMU458769 AWQ458769 BGM458769 BQI458769 CAE458769 CKA458769 CTW458769 DDS458769 DNO458769 DXK458769 EHG458769 ERC458769 FAY458769 FKU458769 FUQ458769 GEM458769 GOI458769 GYE458769 HIA458769 HRW458769 IBS458769 ILO458769 IVK458769 JFG458769 JPC458769 JYY458769 KIU458769 KSQ458769 LCM458769 LMI458769 LWE458769 MGA458769 MPW458769 MZS458769 NJO458769 NTK458769 ODG458769 ONC458769 OWY458769 PGU458769 PQQ458769 QAM458769 QKI458769 QUE458769 REA458769 RNW458769 RXS458769 SHO458769 SRK458769 TBG458769 TLC458769 TUY458769 UEU458769 UOQ458769 UYM458769 VII458769 VSE458769 WCA458769 WLW458769 WVS458769 JG524305 TC524305 ACY524305 AMU524305 AWQ524305 BGM524305 BQI524305 CAE524305 CKA524305 CTW524305 DDS524305 DNO524305 DXK524305 EHG524305 ERC524305 FAY524305 FKU524305 FUQ524305 GEM524305 GOI524305 GYE524305 HIA524305 HRW524305 IBS524305 ILO524305 IVK524305 JFG524305 JPC524305 JYY524305 KIU524305 KSQ524305 LCM524305 LMI524305 LWE524305 MGA524305 MPW524305 MZS524305 NJO524305 NTK524305 ODG524305 ONC524305 OWY524305 PGU524305 PQQ524305 QAM524305 QKI524305 QUE524305 REA524305 RNW524305 RXS524305 SHO524305 SRK524305 TBG524305 TLC524305 TUY524305 UEU524305 UOQ524305 UYM524305 VII524305 VSE524305 WCA524305 WLW524305 WVS524305 JG589841 TC589841 ACY589841 AMU589841 AWQ589841 BGM589841 BQI589841 CAE589841 CKA589841 CTW589841 DDS589841 DNO589841 DXK589841 EHG589841 ERC589841 FAY589841 FKU589841 FUQ589841 GEM589841 GOI589841 GYE589841 HIA589841 HRW589841 IBS589841 ILO589841 IVK589841 JFG589841 JPC589841 JYY589841 KIU589841 KSQ589841 LCM589841 LMI589841 LWE589841 MGA589841 MPW589841 MZS589841 NJO589841 NTK589841 ODG589841 ONC589841 OWY589841 PGU589841 PQQ589841 QAM589841 QKI589841 QUE589841 REA589841 RNW589841 RXS589841 SHO589841 SRK589841 TBG589841 TLC589841 TUY589841 UEU589841 UOQ589841 UYM589841 VII589841 VSE589841 WCA589841 WLW589841 WVS589841 JG655377 TC655377 ACY655377 AMU655377 AWQ655377 BGM655377 BQI655377 CAE655377 CKA655377 CTW655377 DDS655377 DNO655377 DXK655377 EHG655377 ERC655377 FAY655377 FKU655377 FUQ655377 GEM655377 GOI655377 GYE655377 HIA655377 HRW655377 IBS655377 ILO655377 IVK655377 JFG655377 JPC655377 JYY655377 KIU655377 KSQ655377 LCM655377 LMI655377 LWE655377 MGA655377 MPW655377 MZS655377 NJO655377 NTK655377 ODG655377 ONC655377 OWY655377 PGU655377 PQQ655377 QAM655377 QKI655377 QUE655377 REA655377 RNW655377 RXS655377 SHO655377 SRK655377 TBG655377 TLC655377 TUY655377 UEU655377 UOQ655377 UYM655377 VII655377 VSE655377 WCA655377 WLW655377 WVS655377 JG720913 TC720913 ACY720913 AMU720913 AWQ720913 BGM720913 BQI720913 CAE720913 CKA720913 CTW720913 DDS720913 DNO720913 DXK720913 EHG720913 ERC720913 FAY720913 FKU720913 FUQ720913 GEM720913 GOI720913 GYE720913 HIA720913 HRW720913 IBS720913 ILO720913 IVK720913 JFG720913 JPC720913 JYY720913 KIU720913 KSQ720913 LCM720913 LMI720913 LWE720913 MGA720913 MPW720913 MZS720913 NJO720913 NTK720913 ODG720913 ONC720913 OWY720913 PGU720913 PQQ720913 QAM720913 QKI720913 QUE720913 REA720913 RNW720913 RXS720913 SHO720913 SRK720913 TBG720913 TLC720913 TUY720913 UEU720913 UOQ720913 UYM720913 VII720913 VSE720913 WCA720913 WLW720913 WVS720913 JG786449 TC786449 ACY786449 AMU786449 AWQ786449 BGM786449 BQI786449 CAE786449 CKA786449 CTW786449 DDS786449 DNO786449 DXK786449 EHG786449 ERC786449 FAY786449 FKU786449 FUQ786449 GEM786449 GOI786449 GYE786449 HIA786449 HRW786449 IBS786449 ILO786449 IVK786449 JFG786449 JPC786449 JYY786449 KIU786449 KSQ786449 LCM786449 LMI786449 LWE786449 MGA786449 MPW786449 MZS786449 NJO786449 NTK786449 ODG786449 ONC786449 OWY786449 PGU786449 PQQ786449 QAM786449 QKI786449 QUE786449 REA786449 RNW786449 RXS786449 SHO786449 SRK786449 TBG786449 TLC786449 TUY786449 UEU786449 UOQ786449 UYM786449 VII786449 VSE786449 WCA786449 WLW786449 WVS786449 JG851985 TC851985 ACY851985 AMU851985 AWQ851985 BGM851985 BQI851985 CAE851985 CKA851985 CTW851985 DDS851985 DNO851985 DXK851985 EHG851985 ERC851985 FAY851985 FKU851985 FUQ851985 GEM851985 GOI851985 GYE851985 HIA851985 HRW851985 IBS851985 ILO851985 IVK851985 JFG851985 JPC851985 JYY851985 KIU851985 KSQ851985 LCM851985 LMI851985 LWE851985 MGA851985 MPW851985 MZS851985 NJO851985 NTK851985 ODG851985 ONC851985 OWY851985 PGU851985 PQQ851985 QAM851985 QKI851985 QUE851985 REA851985 RNW851985 RXS851985 SHO851985 SRK851985 TBG851985 TLC851985 TUY851985 UEU851985 UOQ851985 UYM851985 VII851985 VSE851985 WCA851985 WLW851985 WVS851985 JG917521 TC917521 ACY917521 AMU917521 AWQ917521 BGM917521 BQI917521 CAE917521 CKA917521 CTW917521 DDS917521 DNO917521 DXK917521 EHG917521 ERC917521 FAY917521 FKU917521 FUQ917521 GEM917521 GOI917521 GYE917521 HIA917521 HRW917521 IBS917521 ILO917521 IVK917521 JFG917521 JPC917521 JYY917521 KIU917521 KSQ917521 LCM917521 LMI917521 LWE917521 MGA917521 MPW917521 MZS917521 NJO917521 NTK917521 ODG917521 ONC917521 OWY917521 PGU917521 PQQ917521 QAM917521 QKI917521 QUE917521 REA917521 RNW917521 RXS917521 SHO917521 SRK917521 TBG917521 TLC917521 TUY917521 UEU917521 UOQ917521 UYM917521 VII917521 VSE917521 WCA917521 WLW917521 WVS917521 JG983057 TC983057 ACY983057 AMU983057 AWQ983057 BGM983057 BQI983057 CAE983057 CKA983057 CTW983057 DDS983057 DNO983057 DXK983057 EHG983057 ERC983057 FAY983057 FKU983057 FUQ983057 GEM983057 GOI983057 GYE983057 HIA983057 HRW983057 IBS983057 ILO983057 IVK983057 JFG983057 JPC983057 JYY983057 KIU983057 KSQ983057 LCM983057 LMI983057 LWE983057 MGA983057 MPW983057 MZS983057 NJO983057 NTK983057 ODG983057 ONC983057 OWY983057 PGU983057 PQQ983057 QAM983057 QKI983057 QUE983057 REA983057 RNW983057 RXS983057 SHO983057 SRK983057 TBG983057 TLC983057 TUY983057 UEU983057 UOQ983057 UYM983057 VII983057 VSE983057 WCA983057 WLW983057 WVS983057 JI65553 TE65553 ADA65553 AMW65553 AWS65553 BGO65553 BQK65553 CAG65553 CKC65553 CTY65553 DDU65553 DNQ65553 DXM65553 EHI65553 ERE65553 FBA65553 FKW65553 FUS65553 GEO65553 GOK65553 GYG65553 HIC65553 HRY65553 IBU65553 ILQ65553 IVM65553 JFI65553 JPE65553 JZA65553 KIW65553 KSS65553 LCO65553 LMK65553 LWG65553 MGC65553 MPY65553 MZU65553 NJQ65553 NTM65553 ODI65553 ONE65553 OXA65553 PGW65553 PQS65553 QAO65553 QKK65553 QUG65553 REC65553 RNY65553 RXU65553 SHQ65553 SRM65553 TBI65553 TLE65553 TVA65553 UEW65553 UOS65553 UYO65553 VIK65553 VSG65553 WCC65553 WLY65553 WVU65553 JI131089 TE131089 ADA131089 AMW131089 AWS131089 BGO131089 BQK131089 CAG131089 CKC131089 CTY131089 DDU131089 DNQ131089 DXM131089 EHI131089 ERE131089 FBA131089 FKW131089 FUS131089 GEO131089 GOK131089 GYG131089 HIC131089 HRY131089 IBU131089 ILQ131089 IVM131089 JFI131089 JPE131089 JZA131089 KIW131089 KSS131089 LCO131089 LMK131089 LWG131089 MGC131089 MPY131089 MZU131089 NJQ131089 NTM131089 ODI131089 ONE131089 OXA131089 PGW131089 PQS131089 QAO131089 QKK131089 QUG131089 REC131089 RNY131089 RXU131089 SHQ131089 SRM131089 TBI131089 TLE131089 TVA131089 UEW131089 UOS131089 UYO131089 VIK131089 VSG131089 WCC131089 WLY131089 WVU131089 JI196625 TE196625 ADA196625 AMW196625 AWS196625 BGO196625 BQK196625 CAG196625 CKC196625 CTY196625 DDU196625 DNQ196625 DXM196625 EHI196625 ERE196625 FBA196625 FKW196625 FUS196625 GEO196625 GOK196625 GYG196625 HIC196625 HRY196625 IBU196625 ILQ196625 IVM196625 JFI196625 JPE196625 JZA196625 KIW196625 KSS196625 LCO196625 LMK196625 LWG196625 MGC196625 MPY196625 MZU196625 NJQ196625 NTM196625 ODI196625 ONE196625 OXA196625 PGW196625 PQS196625 QAO196625 QKK196625 QUG196625 REC196625 RNY196625 RXU196625 SHQ196625 SRM196625 TBI196625 TLE196625 TVA196625 UEW196625 UOS196625 UYO196625 VIK196625 VSG196625 WCC196625 WLY196625 WVU196625 JI262161 TE262161 ADA262161 AMW262161 AWS262161 BGO262161 BQK262161 CAG262161 CKC262161 CTY262161 DDU262161 DNQ262161 DXM262161 EHI262161 ERE262161 FBA262161 FKW262161 FUS262161 GEO262161 GOK262161 GYG262161 HIC262161 HRY262161 IBU262161 ILQ262161 IVM262161 JFI262161 JPE262161 JZA262161 KIW262161 KSS262161 LCO262161 LMK262161 LWG262161 MGC262161 MPY262161 MZU262161 NJQ262161 NTM262161 ODI262161 ONE262161 OXA262161 PGW262161 PQS262161 QAO262161 QKK262161 QUG262161 REC262161 RNY262161 RXU262161 SHQ262161 SRM262161 TBI262161 TLE262161 TVA262161 UEW262161 UOS262161 UYO262161 VIK262161 VSG262161 WCC262161 WLY262161 WVU262161 JI327697 TE327697 ADA327697 AMW327697 AWS327697 BGO327697 BQK327697 CAG327697 CKC327697 CTY327697 DDU327697 DNQ327697 DXM327697 EHI327697 ERE327697 FBA327697 FKW327697 FUS327697 GEO327697 GOK327697 GYG327697 HIC327697 HRY327697 IBU327697 ILQ327697 IVM327697 JFI327697 JPE327697 JZA327697 KIW327697 KSS327697 LCO327697 LMK327697 LWG327697 MGC327697 MPY327697 MZU327697 NJQ327697 NTM327697 ODI327697 ONE327697 OXA327697 PGW327697 PQS327697 QAO327697 QKK327697 QUG327697 REC327697 RNY327697 RXU327697 SHQ327697 SRM327697 TBI327697 TLE327697 TVA327697 UEW327697 UOS327697 UYO327697 VIK327697 VSG327697 WCC327697 WLY327697 WVU327697 JI393233 TE393233 ADA393233 AMW393233 AWS393233 BGO393233 BQK393233 CAG393233 CKC393233 CTY393233 DDU393233 DNQ393233 DXM393233 EHI393233 ERE393233 FBA393233 FKW393233 FUS393233 GEO393233 GOK393233 GYG393233 HIC393233 HRY393233 IBU393233 ILQ393233 IVM393233 JFI393233 JPE393233 JZA393233 KIW393233 KSS393233 LCO393233 LMK393233 LWG393233 MGC393233 MPY393233 MZU393233 NJQ393233 NTM393233 ODI393233 ONE393233 OXA393233 PGW393233 PQS393233 QAO393233 QKK393233 QUG393233 REC393233 RNY393233 RXU393233 SHQ393233 SRM393233 TBI393233 TLE393233 TVA393233 UEW393233 UOS393233 UYO393233 VIK393233 VSG393233 WCC393233 WLY393233 WVU393233 JI458769 TE458769 ADA458769 AMW458769 AWS458769 BGO458769 BQK458769 CAG458769 CKC458769 CTY458769 DDU458769 DNQ458769 DXM458769 EHI458769 ERE458769 FBA458769 FKW458769 FUS458769 GEO458769 GOK458769 GYG458769 HIC458769 HRY458769 IBU458769 ILQ458769 IVM458769 JFI458769 JPE458769 JZA458769 KIW458769 KSS458769 LCO458769 LMK458769 LWG458769 MGC458769 MPY458769 MZU458769 NJQ458769 NTM458769 ODI458769 ONE458769 OXA458769 PGW458769 PQS458769 QAO458769 QKK458769 QUG458769 REC458769 RNY458769 RXU458769 SHQ458769 SRM458769 TBI458769 TLE458769 TVA458769 UEW458769 UOS458769 UYO458769 VIK458769 VSG458769 WCC458769 WLY458769 WVU458769 JI524305 TE524305 ADA524305 AMW524305 AWS524305 BGO524305 BQK524305 CAG524305 CKC524305 CTY524305 DDU524305 DNQ524305 DXM524305 EHI524305 ERE524305 FBA524305 FKW524305 FUS524305 GEO524305 GOK524305 GYG524305 HIC524305 HRY524305 IBU524305 ILQ524305 IVM524305 JFI524305 JPE524305 JZA524305 KIW524305 KSS524305 LCO524305 LMK524305 LWG524305 MGC524305 MPY524305 MZU524305 NJQ524305 NTM524305 ODI524305 ONE524305 OXA524305 PGW524305 PQS524305 QAO524305 QKK524305 QUG524305 REC524305 RNY524305 RXU524305 SHQ524305 SRM524305 TBI524305 TLE524305 TVA524305 UEW524305 UOS524305 UYO524305 VIK524305 VSG524305 WCC524305 WLY524305 WVU524305 JI589841 TE589841 ADA589841 AMW589841 AWS589841 BGO589841 BQK589841 CAG589841 CKC589841 CTY589841 DDU589841 DNQ589841 DXM589841 EHI589841 ERE589841 FBA589841 FKW589841 FUS589841 GEO589841 GOK589841 GYG589841 HIC589841 HRY589841 IBU589841 ILQ589841 IVM589841 JFI589841 JPE589841 JZA589841 KIW589841 KSS589841 LCO589841 LMK589841 LWG589841 MGC589841 MPY589841 MZU589841 NJQ589841 NTM589841 ODI589841 ONE589841 OXA589841 PGW589841 PQS589841 QAO589841 QKK589841 QUG589841 REC589841 RNY589841 RXU589841 SHQ589841 SRM589841 TBI589841 TLE589841 TVA589841 UEW589841 UOS589841 UYO589841 VIK589841 VSG589841 WCC589841 WLY589841 WVU589841 JI655377 TE655377 ADA655377 AMW655377 AWS655377 BGO655377 BQK655377 CAG655377 CKC655377 CTY655377 DDU655377 DNQ655377 DXM655377 EHI655377 ERE655377 FBA655377 FKW655377 FUS655377 GEO655377 GOK655377 GYG655377 HIC655377 HRY655377 IBU655377 ILQ655377 IVM655377 JFI655377 JPE655377 JZA655377 KIW655377 KSS655377 LCO655377 LMK655377 LWG655377 MGC655377 MPY655377 MZU655377 NJQ655377 NTM655377 ODI655377 ONE655377 OXA655377 PGW655377 PQS655377 QAO655377 QKK655377 QUG655377 REC655377 RNY655377 RXU655377 SHQ655377 SRM655377 TBI655377 TLE655377 TVA655377 UEW655377 UOS655377 UYO655377 VIK655377 VSG655377 WCC655377 WLY655377 WVU655377 JI720913 TE720913 ADA720913 AMW720913 AWS720913 BGO720913 BQK720913 CAG720913 CKC720913 CTY720913 DDU720913 DNQ720913 DXM720913 EHI720913 ERE720913 FBA720913 FKW720913 FUS720913 GEO720913 GOK720913 GYG720913 HIC720913 HRY720913 IBU720913 ILQ720913 IVM720913 JFI720913 JPE720913 JZA720913 KIW720913 KSS720913 LCO720913 LMK720913 LWG720913 MGC720913 MPY720913 MZU720913 NJQ720913 NTM720913 ODI720913 ONE720913 OXA720913 PGW720913 PQS720913 QAO720913 QKK720913 QUG720913 REC720913 RNY720913 RXU720913 SHQ720913 SRM720913 TBI720913 TLE720913 TVA720913 UEW720913 UOS720913 UYO720913 VIK720913 VSG720913 WCC720913 WLY720913 WVU720913 WVU23 JI786449 TE786449 ADA786449 AMW786449 AWS786449 BGO786449 BQK786449 CAG786449 CKC786449 CTY786449 DDU786449 DNQ786449 DXM786449 EHI786449 ERE786449 FBA786449 FKW786449 FUS786449 GEO786449 GOK786449 GYG786449 HIC786449 HRY786449 IBU786449 ILQ786449 IVM786449 JFI786449 JPE786449 JZA786449 KIW786449 KSS786449 LCO786449 LMK786449 LWG786449 MGC786449 MPY786449 MZU786449 NJQ786449 NTM786449 ODI786449 ONE786449 OXA786449 PGW786449 PQS786449 QAO786449 QKK786449 QUG786449 REC786449 RNY786449 RXU786449 SHQ786449 SRM786449 TBI786449 TLE786449 TVA786449 UEW786449 UOS786449 UYO786449 VIK786449 VSG786449 WCC786449 WLY786449 WVU786449 JI851985 TE851985 ADA851985 AMW851985 AWS851985 BGO851985 BQK851985 CAG851985 CKC851985 CTY851985 DDU851985 DNQ851985 DXM851985 EHI851985 ERE851985 FBA851985 FKW851985 FUS851985 GEO851985 GOK851985 GYG851985 HIC851985 HRY851985 IBU851985 ILQ851985 IVM851985 JFI851985 JPE851985 JZA851985 KIW851985 KSS851985 LCO851985 LMK851985 LWG851985 MGC851985 MPY851985 MZU851985 NJQ851985 NTM851985 ODI851985 ONE851985 OXA851985 PGW851985 PQS851985 QAO851985 QKK851985 QUG851985 REC851985 RNY851985 RXU851985 SHQ851985 SRM851985 TBI851985 TLE851985 TVA851985 UEW851985 UOS851985 UYO851985 VIK851985 VSG851985 WCC851985 WLY851985 WVU851985 JI917521 TE917521 ADA917521 AMW917521 AWS917521 BGO917521 BQK917521 CAG917521 CKC917521 CTY917521 DDU917521 DNQ917521 DXM917521 EHI917521 ERE917521 FBA917521 FKW917521 FUS917521 GEO917521 GOK917521 GYG917521 HIC917521 HRY917521 IBU917521 ILQ917521 IVM917521 JFI917521 JPE917521 JZA917521 KIW917521 KSS917521 LCO917521 LMK917521 LWG917521 MGC917521 MPY917521 MZU917521 NJQ917521 NTM917521 ODI917521 ONE917521 OXA917521 PGW917521 PQS917521 QAO917521 QKK917521 QUG917521 REC917521 RNY917521 RXU917521 SHQ917521 SRM917521 TBI917521 TLE917521 TVA917521 UEW917521 UOS917521 UYO917521 VIK917521 VSG917521 WCC917521 WLY917521 WVU917521 WVU983057 JI983057 TE983057 ADA983057 AMW983057 AWS983057 BGO983057 BQK983057 CAG983057 CKC983057 CTY983057 DDU983057 DNQ983057 DXM983057 EHI983057 ERE983057 FBA983057 FKW983057 FUS983057 GEO983057 GOK983057 GYG983057 HIC983057 HRY983057 IBU983057 ILQ983057 IVM983057 JFI983057 JPE983057 JZA983057 KIW983057 KSS983057 LCO983057 LMK983057 LWG983057 MGC983057 MPY983057 MZU983057 NJQ983057 NTM983057 ODI983057 ONE983057 OXA983057 PGW983057 PQS983057 QAO983057 QKK983057 QUG983057 REC983057 RNY983057 RXU983057 SHQ983057 SRM983057 TBI983057 TLE983057 TVA983057 UEW983057 UOS983057 UYO983057 VIK983057 VSG983057 WCC983057 WLY983057 WLY23 WCC23 VSG23 VIK23 UYO23 UOS23 UEW23 TVA23 TLE23 TBI23 SRM23 SHQ23 RXU23 RNY23 REC23 QUG23 QKK23 QAO23 PQS23 PGW23 OXA23 ONE23 ODI23 NTM23 NJQ23 MZU23 MPY23 MGC23 LWG23 LMK23 LCO23 KSS23 KIW23 JZA23 JPE23 JFI23 IVM23 ILQ23 IBU23 HRY23 HIC23 GYG23 GOK23 GEO23 FUS23 FKW23 FBA23 ERE23 EHI23 DXM23 DNQ23 DDU23 CTY23 CKC23 CAG23 BQK23 BGO23 AWS23 AMW23 ADA23 TE23 TC23 JI23 WVS23 WLW23 WCA23 VSE23 VII23 UYM23 UOQ23 UEU23 TUY23 TLC23 TBG23 SRK23 SHO23 RXS23 RNW23 REA23 QUE23 QKI23 QAM23 PQQ23 PGU23 OWY23 ONC23 ODG23 NTK23 NJO23 MZS23 MPW23 MGA23 LWE23 LMI23 LCM23 KSQ23 KIU23 JYY23 JPC23 JFG23 IVK23 ILO23 IBS23 HRW23 HIA23 GYE23 GOI23 GEM23 FUQ23 FKU23 FAY23 ERC23 EHG23 DXK23 DNO23 DDS23 CTW23 CKA23 CAE23 BQI23 BGM23 AWQ23 AMU23 ACY23 JG23 JG25 WVU25 WLY25 WCC25 VSG25 VIK25 UYO25 UOS25 UEW25 TVA25 TLE25 TBI25 SRM25 SHQ25 RXU25 RNY25 REC25 QUG25 QKK25 QAO25 PQS25 PGW25 OXA25 ONE25 ODI25 NTM25 NJQ25 MZU25 MPY25 MGC25 LWG25 LMK25 LCO25 KSS25 KIW25 JZA25 JPE25 JFI25 IVM25 ILQ25 IBU25 HRY25 HIC25 GYG25 GOK25 GEO25 FUS25 FKW25 FBA25 ERE25 EHI25 DXM25 DNQ25 DDU25 CTY25 CKC25 CAG25 BQK25 BGO25 AWS25 AMW25 ADA25 TE25 TC25 JI25 WVS25 WLW25 WCA25 VSE25 VII25 UYM25 UOQ25 UEU25 TUY25 TLC25 TBG25 SRK25 SHO25 RXS25 RNW25 REA25 QUE25 QKI25 QAM25 PQQ25 PGU25 OWY25 ONC25 ODG25 NTK25 NJO25 MZS25 MPW25 MGA25 LWE25 LMI25 LCM25 KSQ25 KIU25 JYY25 JPC25 JFG25 IVK25 ILO25 IBS25 HRW25 HIA25 GYE25 GOI25 GEM25 FUQ25 FKU25 FAY25 ERC25 EHG25 DXK25 DNO25 DDS25 CTW25 CKA25 CAE25 BQI25 BGM25 AWQ25 AMU25 ACY25 JG27 WVU27 WLY27 WCC27 VSG27 VIK27 UYO27 UOS27 UEW27 TVA27 TLE27 TBI27 SRM27 SHQ27 RXU27 RNY27 REC27 QUG27 QKK27 QAO27 PQS27 PGW27 OXA27 ONE27 ODI27 NTM27 NJQ27 MZU27 MPY27 MGC27 LWG27 LMK27 LCO27 KSS27 KIW27 JZA27 JPE27 JFI27 IVM27 ILQ27 IBU27 HRY27 HIC27 GYG27 GOK27 GEO27 FUS27 FKW27 FBA27 ERE27 EHI27 DXM27 DNQ27 DDU27 CTY27 CKC27 CAG27 BQK27 BGO27 AWS27 AMW27 ADA27 TE27 TC27 JI27 WVS27 WLW27 WCA27 VSE27 VII27 UYM27 UOQ27 UEU27 TUY27 TLC27 TBG27 SRK27 SHO27 RXS27 RNW27 REA27 QUE27 QKI27 QAM27 PQQ27 PGU27 OWY27 ONC27 ODG27 NTK27 NJO27 MZS27 MPW27 MGA27 LWE27 LMI27 LCM27 KSQ27 KIU27 JYY27 JPC27 JFG27 IVK27 ILO27 IBS27 HRW27 HIA27 GYE27 GOI27 GEM27 FUQ27 FKU27 FAY27 ERC27 EHG27 DXK27 DNO27 DDS27 CTW27 CKA27 CAE27 BQI27 BGM27 AWQ27 AMU27 ACY27"/>
    <dataValidation allowBlank="1" promptTitle="checkPeriodRange" sqref="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WLU983058 WVQ983058"/>
    <dataValidation allowBlank="1" sqref="WVL983059:WVW983065 IZ65555:JK65561 SV65555:TG65561 ACR65555:ADC65561 AMN65555:AMY65561 AWJ65555:AWU65561 BGF65555:BGQ65561 BQB65555:BQM65561 BZX65555:CAI65561 CJT65555:CKE65561 CTP65555:CUA65561 DDL65555:DDW65561 DNH65555:DNS65561 DXD65555:DXO65561 EGZ65555:EHK65561 EQV65555:ERG65561 FAR65555:FBC65561 FKN65555:FKY65561 FUJ65555:FUU65561 GEF65555:GEQ65561 GOB65555:GOM65561 GXX65555:GYI65561 HHT65555:HIE65561 HRP65555:HSA65561 IBL65555:IBW65561 ILH65555:ILS65561 IVD65555:IVO65561 JEZ65555:JFK65561 JOV65555:JPG65561 JYR65555:JZC65561 KIN65555:KIY65561 KSJ65555:KSU65561 LCF65555:LCQ65561 LMB65555:LMM65561 LVX65555:LWI65561 MFT65555:MGE65561 MPP65555:MQA65561 MZL65555:MZW65561 NJH65555:NJS65561 NTD65555:NTO65561 OCZ65555:ODK65561 OMV65555:ONG65561 OWR65555:OXC65561 PGN65555:PGY65561 PQJ65555:PQU65561 QAF65555:QAQ65561 QKB65555:QKM65561 QTX65555:QUI65561 RDT65555:REE65561 RNP65555:ROA65561 RXL65555:RXW65561 SHH65555:SHS65561 SRD65555:SRO65561 TAZ65555:TBK65561 TKV65555:TLG65561 TUR65555:TVC65561 UEN65555:UEY65561 UOJ65555:UOU65561 UYF65555:UYQ65561 VIB65555:VIM65561 VRX65555:VSI65561 WBT65555:WCE65561 WLP65555:WMA65561 WVL65555:WVW65561 IZ131091:JK131097 SV131091:TG131097 ACR131091:ADC131097 AMN131091:AMY131097 AWJ131091:AWU131097 BGF131091:BGQ131097 BQB131091:BQM131097 BZX131091:CAI131097 CJT131091:CKE131097 CTP131091:CUA131097 DDL131091:DDW131097 DNH131091:DNS131097 DXD131091:DXO131097 EGZ131091:EHK131097 EQV131091:ERG131097 FAR131091:FBC131097 FKN131091:FKY131097 FUJ131091:FUU131097 GEF131091:GEQ131097 GOB131091:GOM131097 GXX131091:GYI131097 HHT131091:HIE131097 HRP131091:HSA131097 IBL131091:IBW131097 ILH131091:ILS131097 IVD131091:IVO131097 JEZ131091:JFK131097 JOV131091:JPG131097 JYR131091:JZC131097 KIN131091:KIY131097 KSJ131091:KSU131097 LCF131091:LCQ131097 LMB131091:LMM131097 LVX131091:LWI131097 MFT131091:MGE131097 MPP131091:MQA131097 MZL131091:MZW131097 NJH131091:NJS131097 NTD131091:NTO131097 OCZ131091:ODK131097 OMV131091:ONG131097 OWR131091:OXC131097 PGN131091:PGY131097 PQJ131091:PQU131097 QAF131091:QAQ131097 QKB131091:QKM131097 QTX131091:QUI131097 RDT131091:REE131097 RNP131091:ROA131097 RXL131091:RXW131097 SHH131091:SHS131097 SRD131091:SRO131097 TAZ131091:TBK131097 TKV131091:TLG131097 TUR131091:TVC131097 UEN131091:UEY131097 UOJ131091:UOU131097 UYF131091:UYQ131097 VIB131091:VIM131097 VRX131091:VSI131097 WBT131091:WCE131097 WLP131091:WMA131097 WVL131091:WVW131097 IZ196627:JK196633 SV196627:TG196633 ACR196627:ADC196633 AMN196627:AMY196633 AWJ196627:AWU196633 BGF196627:BGQ196633 BQB196627:BQM196633 BZX196627:CAI196633 CJT196627:CKE196633 CTP196627:CUA196633 DDL196627:DDW196633 DNH196627:DNS196633 DXD196627:DXO196633 EGZ196627:EHK196633 EQV196627:ERG196633 FAR196627:FBC196633 FKN196627:FKY196633 FUJ196627:FUU196633 GEF196627:GEQ196633 GOB196627:GOM196633 GXX196627:GYI196633 HHT196627:HIE196633 HRP196627:HSA196633 IBL196627:IBW196633 ILH196627:ILS196633 IVD196627:IVO196633 JEZ196627:JFK196633 JOV196627:JPG196633 JYR196627:JZC196633 KIN196627:KIY196633 KSJ196627:KSU196633 LCF196627:LCQ196633 LMB196627:LMM196633 LVX196627:LWI196633 MFT196627:MGE196633 MPP196627:MQA196633 MZL196627:MZW196633 NJH196627:NJS196633 NTD196627:NTO196633 OCZ196627:ODK196633 OMV196627:ONG196633 OWR196627:OXC196633 PGN196627:PGY196633 PQJ196627:PQU196633 QAF196627:QAQ196633 QKB196627:QKM196633 QTX196627:QUI196633 RDT196627:REE196633 RNP196627:ROA196633 RXL196627:RXW196633 SHH196627:SHS196633 SRD196627:SRO196633 TAZ196627:TBK196633 TKV196627:TLG196633 TUR196627:TVC196633 UEN196627:UEY196633 UOJ196627:UOU196633 UYF196627:UYQ196633 VIB196627:VIM196633 VRX196627:VSI196633 WBT196627:WCE196633 WLP196627:WMA196633 WVL196627:WVW196633 IZ262163:JK262169 SV262163:TG262169 ACR262163:ADC262169 AMN262163:AMY262169 AWJ262163:AWU262169 BGF262163:BGQ262169 BQB262163:BQM262169 BZX262163:CAI262169 CJT262163:CKE262169 CTP262163:CUA262169 DDL262163:DDW262169 DNH262163:DNS262169 DXD262163:DXO262169 EGZ262163:EHK262169 EQV262163:ERG262169 FAR262163:FBC262169 FKN262163:FKY262169 FUJ262163:FUU262169 GEF262163:GEQ262169 GOB262163:GOM262169 GXX262163:GYI262169 HHT262163:HIE262169 HRP262163:HSA262169 IBL262163:IBW262169 ILH262163:ILS262169 IVD262163:IVO262169 JEZ262163:JFK262169 JOV262163:JPG262169 JYR262163:JZC262169 KIN262163:KIY262169 KSJ262163:KSU262169 LCF262163:LCQ262169 LMB262163:LMM262169 LVX262163:LWI262169 MFT262163:MGE262169 MPP262163:MQA262169 MZL262163:MZW262169 NJH262163:NJS262169 NTD262163:NTO262169 OCZ262163:ODK262169 OMV262163:ONG262169 OWR262163:OXC262169 PGN262163:PGY262169 PQJ262163:PQU262169 QAF262163:QAQ262169 QKB262163:QKM262169 QTX262163:QUI262169 RDT262163:REE262169 RNP262163:ROA262169 RXL262163:RXW262169 SHH262163:SHS262169 SRD262163:SRO262169 TAZ262163:TBK262169 TKV262163:TLG262169 TUR262163:TVC262169 UEN262163:UEY262169 UOJ262163:UOU262169 UYF262163:UYQ262169 VIB262163:VIM262169 VRX262163:VSI262169 WBT262163:WCE262169 WLP262163:WMA262169 WVL262163:WVW262169 IZ327699:JK327705 SV327699:TG327705 ACR327699:ADC327705 AMN327699:AMY327705 AWJ327699:AWU327705 BGF327699:BGQ327705 BQB327699:BQM327705 BZX327699:CAI327705 CJT327699:CKE327705 CTP327699:CUA327705 DDL327699:DDW327705 DNH327699:DNS327705 DXD327699:DXO327705 EGZ327699:EHK327705 EQV327699:ERG327705 FAR327699:FBC327705 FKN327699:FKY327705 FUJ327699:FUU327705 GEF327699:GEQ327705 GOB327699:GOM327705 GXX327699:GYI327705 HHT327699:HIE327705 HRP327699:HSA327705 IBL327699:IBW327705 ILH327699:ILS327705 IVD327699:IVO327705 JEZ327699:JFK327705 JOV327699:JPG327705 JYR327699:JZC327705 KIN327699:KIY327705 KSJ327699:KSU327705 LCF327699:LCQ327705 LMB327699:LMM327705 LVX327699:LWI327705 MFT327699:MGE327705 MPP327699:MQA327705 MZL327699:MZW327705 NJH327699:NJS327705 NTD327699:NTO327705 OCZ327699:ODK327705 OMV327699:ONG327705 OWR327699:OXC327705 PGN327699:PGY327705 PQJ327699:PQU327705 QAF327699:QAQ327705 QKB327699:QKM327705 QTX327699:QUI327705 RDT327699:REE327705 RNP327699:ROA327705 RXL327699:RXW327705 SHH327699:SHS327705 SRD327699:SRO327705 TAZ327699:TBK327705 TKV327699:TLG327705 TUR327699:TVC327705 UEN327699:UEY327705 UOJ327699:UOU327705 UYF327699:UYQ327705 VIB327699:VIM327705 VRX327699:VSI327705 WBT327699:WCE327705 WLP327699:WMA327705 WVL327699:WVW327705 IZ393235:JK393241 SV393235:TG393241 ACR393235:ADC393241 AMN393235:AMY393241 AWJ393235:AWU393241 BGF393235:BGQ393241 BQB393235:BQM393241 BZX393235:CAI393241 CJT393235:CKE393241 CTP393235:CUA393241 DDL393235:DDW393241 DNH393235:DNS393241 DXD393235:DXO393241 EGZ393235:EHK393241 EQV393235:ERG393241 FAR393235:FBC393241 FKN393235:FKY393241 FUJ393235:FUU393241 GEF393235:GEQ393241 GOB393235:GOM393241 GXX393235:GYI393241 HHT393235:HIE393241 HRP393235:HSA393241 IBL393235:IBW393241 ILH393235:ILS393241 IVD393235:IVO393241 JEZ393235:JFK393241 JOV393235:JPG393241 JYR393235:JZC393241 KIN393235:KIY393241 KSJ393235:KSU393241 LCF393235:LCQ393241 LMB393235:LMM393241 LVX393235:LWI393241 MFT393235:MGE393241 MPP393235:MQA393241 MZL393235:MZW393241 NJH393235:NJS393241 NTD393235:NTO393241 OCZ393235:ODK393241 OMV393235:ONG393241 OWR393235:OXC393241 PGN393235:PGY393241 PQJ393235:PQU393241 QAF393235:QAQ393241 QKB393235:QKM393241 QTX393235:QUI393241 RDT393235:REE393241 RNP393235:ROA393241 RXL393235:RXW393241 SHH393235:SHS393241 SRD393235:SRO393241 TAZ393235:TBK393241 TKV393235:TLG393241 TUR393235:TVC393241 UEN393235:UEY393241 UOJ393235:UOU393241 UYF393235:UYQ393241 VIB393235:VIM393241 VRX393235:VSI393241 WBT393235:WCE393241 WLP393235:WMA393241 WVL393235:WVW393241 IZ458771:JK458777 SV458771:TG458777 ACR458771:ADC458777 AMN458771:AMY458777 AWJ458771:AWU458777 BGF458771:BGQ458777 BQB458771:BQM458777 BZX458771:CAI458777 CJT458771:CKE458777 CTP458771:CUA458777 DDL458771:DDW458777 DNH458771:DNS458777 DXD458771:DXO458777 EGZ458771:EHK458777 EQV458771:ERG458777 FAR458771:FBC458777 FKN458771:FKY458777 FUJ458771:FUU458777 GEF458771:GEQ458777 GOB458771:GOM458777 GXX458771:GYI458777 HHT458771:HIE458777 HRP458771:HSA458777 IBL458771:IBW458777 ILH458771:ILS458777 IVD458771:IVO458777 JEZ458771:JFK458777 JOV458771:JPG458777 JYR458771:JZC458777 KIN458771:KIY458777 KSJ458771:KSU458777 LCF458771:LCQ458777 LMB458771:LMM458777 LVX458771:LWI458777 MFT458771:MGE458777 MPP458771:MQA458777 MZL458771:MZW458777 NJH458771:NJS458777 NTD458771:NTO458777 OCZ458771:ODK458777 OMV458771:ONG458777 OWR458771:OXC458777 PGN458771:PGY458777 PQJ458771:PQU458777 QAF458771:QAQ458777 QKB458771:QKM458777 QTX458771:QUI458777 RDT458771:REE458777 RNP458771:ROA458777 RXL458771:RXW458777 SHH458771:SHS458777 SRD458771:SRO458777 TAZ458771:TBK458777 TKV458771:TLG458777 TUR458771:TVC458777 UEN458771:UEY458777 UOJ458771:UOU458777 UYF458771:UYQ458777 VIB458771:VIM458777 VRX458771:VSI458777 WBT458771:WCE458777 WLP458771:WMA458777 WVL458771:WVW458777 IZ524307:JK524313 SV524307:TG524313 ACR524307:ADC524313 AMN524307:AMY524313 AWJ524307:AWU524313 BGF524307:BGQ524313 BQB524307:BQM524313 BZX524307:CAI524313 CJT524307:CKE524313 CTP524307:CUA524313 DDL524307:DDW524313 DNH524307:DNS524313 DXD524307:DXO524313 EGZ524307:EHK524313 EQV524307:ERG524313 FAR524307:FBC524313 FKN524307:FKY524313 FUJ524307:FUU524313 GEF524307:GEQ524313 GOB524307:GOM524313 GXX524307:GYI524313 HHT524307:HIE524313 HRP524307:HSA524313 IBL524307:IBW524313 ILH524307:ILS524313 IVD524307:IVO524313 JEZ524307:JFK524313 JOV524307:JPG524313 JYR524307:JZC524313 KIN524307:KIY524313 KSJ524307:KSU524313 LCF524307:LCQ524313 LMB524307:LMM524313 LVX524307:LWI524313 MFT524307:MGE524313 MPP524307:MQA524313 MZL524307:MZW524313 NJH524307:NJS524313 NTD524307:NTO524313 OCZ524307:ODK524313 OMV524307:ONG524313 OWR524307:OXC524313 PGN524307:PGY524313 PQJ524307:PQU524313 QAF524307:QAQ524313 QKB524307:QKM524313 QTX524307:QUI524313 RDT524307:REE524313 RNP524307:ROA524313 RXL524307:RXW524313 SHH524307:SHS524313 SRD524307:SRO524313 TAZ524307:TBK524313 TKV524307:TLG524313 TUR524307:TVC524313 UEN524307:UEY524313 UOJ524307:UOU524313 UYF524307:UYQ524313 VIB524307:VIM524313 VRX524307:VSI524313 WBT524307:WCE524313 WLP524307:WMA524313 WVL524307:WVW524313 IZ589843:JK589849 SV589843:TG589849 ACR589843:ADC589849 AMN589843:AMY589849 AWJ589843:AWU589849 BGF589843:BGQ589849 BQB589843:BQM589849 BZX589843:CAI589849 CJT589843:CKE589849 CTP589843:CUA589849 DDL589843:DDW589849 DNH589843:DNS589849 DXD589843:DXO589849 EGZ589843:EHK589849 EQV589843:ERG589849 FAR589843:FBC589849 FKN589843:FKY589849 FUJ589843:FUU589849 GEF589843:GEQ589849 GOB589843:GOM589849 GXX589843:GYI589849 HHT589843:HIE589849 HRP589843:HSA589849 IBL589843:IBW589849 ILH589843:ILS589849 IVD589843:IVO589849 JEZ589843:JFK589849 JOV589843:JPG589849 JYR589843:JZC589849 KIN589843:KIY589849 KSJ589843:KSU589849 LCF589843:LCQ589849 LMB589843:LMM589849 LVX589843:LWI589849 MFT589843:MGE589849 MPP589843:MQA589849 MZL589843:MZW589849 NJH589843:NJS589849 NTD589843:NTO589849 OCZ589843:ODK589849 OMV589843:ONG589849 OWR589843:OXC589849 PGN589843:PGY589849 PQJ589843:PQU589849 QAF589843:QAQ589849 QKB589843:QKM589849 QTX589843:QUI589849 RDT589843:REE589849 RNP589843:ROA589849 RXL589843:RXW589849 SHH589843:SHS589849 SRD589843:SRO589849 TAZ589843:TBK589849 TKV589843:TLG589849 TUR589843:TVC589849 UEN589843:UEY589849 UOJ589843:UOU589849 UYF589843:UYQ589849 VIB589843:VIM589849 VRX589843:VSI589849 WBT589843:WCE589849 WLP589843:WMA589849 WVL589843:WVW589849 IZ655379:JK655385 SV655379:TG655385 ACR655379:ADC655385 AMN655379:AMY655385 AWJ655379:AWU655385 BGF655379:BGQ655385 BQB655379:BQM655385 BZX655379:CAI655385 CJT655379:CKE655385 CTP655379:CUA655385 DDL655379:DDW655385 DNH655379:DNS655385 DXD655379:DXO655385 EGZ655379:EHK655385 EQV655379:ERG655385 FAR655379:FBC655385 FKN655379:FKY655385 FUJ655379:FUU655385 GEF655379:GEQ655385 GOB655379:GOM655385 GXX655379:GYI655385 HHT655379:HIE655385 HRP655379:HSA655385 IBL655379:IBW655385 ILH655379:ILS655385 IVD655379:IVO655385 JEZ655379:JFK655385 JOV655379:JPG655385 JYR655379:JZC655385 KIN655379:KIY655385 KSJ655379:KSU655385 LCF655379:LCQ655385 LMB655379:LMM655385 LVX655379:LWI655385 MFT655379:MGE655385 MPP655379:MQA655385 MZL655379:MZW655385 NJH655379:NJS655385 NTD655379:NTO655385 OCZ655379:ODK655385 OMV655379:ONG655385 OWR655379:OXC655385 PGN655379:PGY655385 PQJ655379:PQU655385 QAF655379:QAQ655385 QKB655379:QKM655385 QTX655379:QUI655385 RDT655379:REE655385 RNP655379:ROA655385 RXL655379:RXW655385 SHH655379:SHS655385 SRD655379:SRO655385 TAZ655379:TBK655385 TKV655379:TLG655385 TUR655379:TVC655385 UEN655379:UEY655385 UOJ655379:UOU655385 UYF655379:UYQ655385 VIB655379:VIM655385 VRX655379:VSI655385 WBT655379:WCE655385 WLP655379:WMA655385 WVL655379:WVW655385 IZ720915:JK720921 SV720915:TG720921 ACR720915:ADC720921 AMN720915:AMY720921 AWJ720915:AWU720921 BGF720915:BGQ720921 BQB720915:BQM720921 BZX720915:CAI720921 CJT720915:CKE720921 CTP720915:CUA720921 DDL720915:DDW720921 DNH720915:DNS720921 DXD720915:DXO720921 EGZ720915:EHK720921 EQV720915:ERG720921 FAR720915:FBC720921 FKN720915:FKY720921 FUJ720915:FUU720921 GEF720915:GEQ720921 GOB720915:GOM720921 GXX720915:GYI720921 HHT720915:HIE720921 HRP720915:HSA720921 IBL720915:IBW720921 ILH720915:ILS720921 IVD720915:IVO720921 JEZ720915:JFK720921 JOV720915:JPG720921 JYR720915:JZC720921 KIN720915:KIY720921 KSJ720915:KSU720921 LCF720915:LCQ720921 LMB720915:LMM720921 LVX720915:LWI720921 MFT720915:MGE720921 MPP720915:MQA720921 MZL720915:MZW720921 NJH720915:NJS720921 NTD720915:NTO720921 OCZ720915:ODK720921 OMV720915:ONG720921 OWR720915:OXC720921 PGN720915:PGY720921 PQJ720915:PQU720921 QAF720915:QAQ720921 QKB720915:QKM720921 QTX720915:QUI720921 RDT720915:REE720921 RNP720915:ROA720921 RXL720915:RXW720921 SHH720915:SHS720921 SRD720915:SRO720921 TAZ720915:TBK720921 TKV720915:TLG720921 TUR720915:TVC720921 UEN720915:UEY720921 UOJ720915:UOU720921 UYF720915:UYQ720921 VIB720915:VIM720921 VRX720915:VSI720921 WBT720915:WCE720921 WLP720915:WMA720921 WVL720915:WVW720921 IZ786451:JK786457 SV786451:TG786457 ACR786451:ADC786457 AMN786451:AMY786457 AWJ786451:AWU786457 BGF786451:BGQ786457 BQB786451:BQM786457 BZX786451:CAI786457 CJT786451:CKE786457 CTP786451:CUA786457 DDL786451:DDW786457 DNH786451:DNS786457 DXD786451:DXO786457 EGZ786451:EHK786457 EQV786451:ERG786457 FAR786451:FBC786457 FKN786451:FKY786457 FUJ786451:FUU786457 GEF786451:GEQ786457 GOB786451:GOM786457 GXX786451:GYI786457 HHT786451:HIE786457 HRP786451:HSA786457 IBL786451:IBW786457 ILH786451:ILS786457 IVD786451:IVO786457 JEZ786451:JFK786457 JOV786451:JPG786457 JYR786451:JZC786457 KIN786451:KIY786457 KSJ786451:KSU786457 LCF786451:LCQ786457 LMB786451:LMM786457 LVX786451:LWI786457 MFT786451:MGE786457 MPP786451:MQA786457 MZL786451:MZW786457 NJH786451:NJS786457 NTD786451:NTO786457 OCZ786451:ODK786457 OMV786451:ONG786457 OWR786451:OXC786457 PGN786451:PGY786457 PQJ786451:PQU786457 QAF786451:QAQ786457 QKB786451:QKM786457 QTX786451:QUI786457 RDT786451:REE786457 RNP786451:ROA786457 RXL786451:RXW786457 SHH786451:SHS786457 SRD786451:SRO786457 TAZ786451:TBK786457 TKV786451:TLG786457 TUR786451:TVC786457 UEN786451:UEY786457 UOJ786451:UOU786457 UYF786451:UYQ786457 VIB786451:VIM786457 VRX786451:VSI786457 WBT786451:WCE786457 WLP786451:WMA786457 WVL786451:WVW786457 IZ851987:JK851993 SV851987:TG851993 ACR851987:ADC851993 AMN851987:AMY851993 AWJ851987:AWU851993 BGF851987:BGQ851993 BQB851987:BQM851993 BZX851987:CAI851993 CJT851987:CKE851993 CTP851987:CUA851993 DDL851987:DDW851993 DNH851987:DNS851993 DXD851987:DXO851993 EGZ851987:EHK851993 EQV851987:ERG851993 FAR851987:FBC851993 FKN851987:FKY851993 FUJ851987:FUU851993 GEF851987:GEQ851993 GOB851987:GOM851993 GXX851987:GYI851993 HHT851987:HIE851993 HRP851987:HSA851993 IBL851987:IBW851993 ILH851987:ILS851993 IVD851987:IVO851993 JEZ851987:JFK851993 JOV851987:JPG851993 JYR851987:JZC851993 KIN851987:KIY851993 KSJ851987:KSU851993 LCF851987:LCQ851993 LMB851987:LMM851993 LVX851987:LWI851993 MFT851987:MGE851993 MPP851987:MQA851993 MZL851987:MZW851993 NJH851987:NJS851993 NTD851987:NTO851993 OCZ851987:ODK851993 OMV851987:ONG851993 OWR851987:OXC851993 PGN851987:PGY851993 PQJ851987:PQU851993 QAF851987:QAQ851993 QKB851987:QKM851993 QTX851987:QUI851993 RDT851987:REE851993 RNP851987:ROA851993 RXL851987:RXW851993 SHH851987:SHS851993 SRD851987:SRO851993 TAZ851987:TBK851993 TKV851987:TLG851993 TUR851987:TVC851993 UEN851987:UEY851993 UOJ851987:UOU851993 UYF851987:UYQ851993 VIB851987:VIM851993 VRX851987:VSI851993 WBT851987:WCE851993 WLP851987:WMA851993 WVL851987:WVW851993 IZ917523:JK917529 SV917523:TG917529 ACR917523:ADC917529 AMN917523:AMY917529 AWJ917523:AWU917529 BGF917523:BGQ917529 BQB917523:BQM917529 BZX917523:CAI917529 CJT917523:CKE917529 CTP917523:CUA917529 DDL917523:DDW917529 DNH917523:DNS917529 DXD917523:DXO917529 EGZ917523:EHK917529 EQV917523:ERG917529 FAR917523:FBC917529 FKN917523:FKY917529 FUJ917523:FUU917529 GEF917523:GEQ917529 GOB917523:GOM917529 GXX917523:GYI917529 HHT917523:HIE917529 HRP917523:HSA917529 IBL917523:IBW917529 ILH917523:ILS917529 IVD917523:IVO917529 JEZ917523:JFK917529 JOV917523:JPG917529 JYR917523:JZC917529 KIN917523:KIY917529 KSJ917523:KSU917529 LCF917523:LCQ917529 LMB917523:LMM917529 LVX917523:LWI917529 MFT917523:MGE917529 MPP917523:MQA917529 MZL917523:MZW917529 NJH917523:NJS917529 NTD917523:NTO917529 OCZ917523:ODK917529 OMV917523:ONG917529 OWR917523:OXC917529 PGN917523:PGY917529 PQJ917523:PQU917529 QAF917523:QAQ917529 QKB917523:QKM917529 QTX917523:QUI917529 RDT917523:REE917529 RNP917523:ROA917529 RXL917523:RXW917529 SHH917523:SHS917529 SRD917523:SRO917529 TAZ917523:TBK917529 TKV917523:TLG917529 TUR917523:TVC917529 UEN917523:UEY917529 UOJ917523:UOU917529 UYF917523:UYQ917529 VIB917523:VIM917529 VRX917523:VSI917529 WBT917523:WCE917529 WLP917523:WMA917529 WVL917523:WVW917529 IZ983059:JK983065 SV983059:TG983065 ACR983059:ADC983065 AMN983059:AMY983065 AWJ983059:AWU983065 BGF983059:BGQ983065 BQB983059:BQM983065 BZX983059:CAI983065 CJT983059:CKE983065 CTP983059:CUA983065 DDL983059:DDW983065 DNH983059:DNS983065 DXD983059:DXO983065 EGZ983059:EHK983065 EQV983059:ERG983065 FAR983059:FBC983065 FKN983059:FKY983065 FUJ983059:FUU983065 GEF983059:GEQ983065 GOB983059:GOM983065 GXX983059:GYI983065 HHT983059:HIE983065 HRP983059:HSA983065 IBL983059:IBW983065 ILH983059:ILS983065 IVD983059:IVO983065 JEZ983059:JFK983065 JOV983059:JPG983065 JYR983059:JZC983065 KIN983059:KIY983065 KSJ983059:KSU983065 LCF983059:LCQ983065 LMB983059:LMM983065 LVX983059:LWI983065 MFT983059:MGE983065 MPP983059:MQA983065 MZL983059:MZW983065 NJH983059:NJS983065 NTD983059:NTO983065 OCZ983059:ODK983065 OMV983059:ONG983065 OWR983059:OXC983065 PGN983059:PGY983065 PQJ983059:PQU983065 QAF983059:QAQ983065 QKB983059:QKM983065 QTX983059:QUI983065 RDT983059:REE983065 RNP983059:ROA983065 RXL983059:RXW983065 SHH983059:SHS983065 SRD983059:SRO983065 TAZ983059:TBK983065 TKV983059:TLG983065 TUR983059:TVC983065 UEN983059:UEY983065 UOJ983059:UOU983065 UYF983059:UYQ983065 VIB983059:VIM983065 VRX983059:VSI983065 WBT983059:WCE983065 WLP983059:WMA983065 C65555:P65561 C983059:P983065 C917523:P917529 C851987:P851993 C786451:P786457 C720915:P720921 C655379:P655385 C589843:P589849 C524307:P524313 C458771:P458777 C393235:P393241 C327699:P327705 C262163:P262169 C196627:P196633 C131091:P131097"/>
  </dataValidations>
  <pageMargins left="0.7" right="0.7" top="0.75" bottom="0.75" header="0.3" footer="0.3"/>
  <ignoredErrors>
    <ignoredError sqref="E25:P25 E27:P27 H23:N23" unlockedFormula="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OneRates_13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2020-12-15T08:59:52Z</dcterms:modified>
</cp:coreProperties>
</file>