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Лист1" sheetId="1" r:id="rId1"/>
  </sheets>
  <externalReferences>
    <externalReference r:id="rId2"/>
    <externalReference r:id="rId3"/>
  </externalReferences>
  <definedNames>
    <definedName name="datePr">[2]Титульный!$F$19</definedName>
    <definedName name="datePr_ch">[2]Титульный!$F$24</definedName>
    <definedName name="kind_of_control_method">[1]TEHSHEET!$K$2:$K$5</definedName>
    <definedName name="numberPr">[2]Титульный!$F$20</definedName>
    <definedName name="numberPr_ch">[2]Титульный!$F$25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0" i="1" l="1"/>
  <c r="E40" i="1"/>
  <c r="F37" i="1"/>
  <c r="E37" i="1"/>
  <c r="J33" i="1"/>
  <c r="J34" i="1" s="1"/>
  <c r="J32" i="1"/>
  <c r="F32" i="1"/>
  <c r="E32" i="1"/>
  <c r="J29" i="1"/>
  <c r="J28" i="1"/>
  <c r="J27" i="1"/>
  <c r="F27" i="1"/>
  <c r="E27" i="1"/>
  <c r="F17" i="1"/>
  <c r="E17" i="1"/>
  <c r="F8" i="1"/>
  <c r="E8" i="1"/>
  <c r="F7" i="1"/>
  <c r="E7" i="1"/>
</calcChain>
</file>

<file path=xl/sharedStrings.xml><?xml version="1.0" encoding="utf-8"?>
<sst xmlns="http://schemas.openxmlformats.org/spreadsheetml/2006/main" count="121" uniqueCount="60">
  <si>
    <r>
      <t>Форма 1.11.1 Информация о предложении об установлении тарифов в сфере горячего водоснабжения на очередной период регулирования</t>
    </r>
    <r>
      <rPr>
        <vertAlign val="superscript"/>
        <sz val="10"/>
        <rFont val="Tahoma"/>
        <family val="2"/>
        <charset val="204"/>
      </rPr>
      <t>1</t>
    </r>
  </si>
  <si>
    <t>Параметры формы</t>
  </si>
  <si>
    <t>Описание параметров формы</t>
  </si>
  <si>
    <t>№ п/п</t>
  </si>
  <si>
    <t>Вид тарифа</t>
  </si>
  <si>
    <t>Наименование тарифа</t>
  </si>
  <si>
    <t>Период действия тарифов</t>
  </si>
  <si>
    <t>Информация</t>
  </si>
  <si>
    <t>Ссылка на документ</t>
  </si>
  <si>
    <t>с</t>
  </si>
  <si>
    <t>по</t>
  </si>
  <si>
    <t>1</t>
  </si>
  <si>
    <t>2</t>
  </si>
  <si>
    <t>3</t>
  </si>
  <si>
    <t>4</t>
  </si>
  <si>
    <t>5</t>
  </si>
  <si>
    <t>6</t>
  </si>
  <si>
    <t>7</t>
  </si>
  <si>
    <t>8</t>
  </si>
  <si>
    <t>Копия инвестиционной программы, утвержденной в установленном законодательством Российской Федерации порядке, а до ее утверждения копия проекта инвестиционной программы</t>
  </si>
  <si>
    <t>1.1</t>
  </si>
  <si>
    <t>x</t>
  </si>
  <si>
    <t>отсутствует</t>
  </si>
  <si>
    <t>Заполняется в случае наличия инвестиционной программы (проекта инвестиционной программы) в отчетном периоде.
В колонке «Информация» указывается наименование инвестиционной программы.
В колонке «Ссылка на документ» указывается ссылка на документ, предварительно загруженный в хранилище файлов ФГИС ЕИАС.</t>
  </si>
  <si>
    <t>Предлагаемый метод регулирования</t>
  </si>
  <si>
    <t>2.1</t>
  </si>
  <si>
    <t>01.01.2020</t>
  </si>
  <si>
    <t>30.06.2020</t>
  </si>
  <si>
    <t>метод индексации установленных тарифов</t>
  </si>
  <si>
    <t>Значение в колонке «Вид тарифа» выбирается из перечня видов тарифов в сфере горячего водоснабжения, предусмотренных законодательством в сфере водоснабжения и водоотведения.
Значение в колонке «Информация» выбирается из перечня: Метод экономически обоснованных расходов (затрат); Метод индексации установленных тарифов; Метод обеспечения доходности инвестированного капитала; Метод сравнения аналогов.
Даты начала и окончания периода действия тарифов указывается в виде «ДД.ММ.ГГГГ».
В случае дифференциации предлагаемых методов регулирования по видам тарифов и (или) по периодам действия тарифов информация по каждому из них указывается в отдельной строке.</t>
  </si>
  <si>
    <t>О</t>
  </si>
  <si>
    <t>01.07.2020</t>
  </si>
  <si>
    <t>31.12.2020</t>
  </si>
  <si>
    <t>01.01.2021</t>
  </si>
  <si>
    <t>30.06.2021</t>
  </si>
  <si>
    <t>01.07.2021</t>
  </si>
  <si>
    <t>31.12.2021</t>
  </si>
  <si>
    <t>01.01.2022</t>
  </si>
  <si>
    <t>01.06.2022</t>
  </si>
  <si>
    <t>01.07.2022</t>
  </si>
  <si>
    <t>31.12.2022</t>
  </si>
  <si>
    <t>Добавить период</t>
  </si>
  <si>
    <t>Долгосрочные параметры регулирования (в случае если их установление предусмотрено выбранным методом регулирования)</t>
  </si>
  <si>
    <t>3.1</t>
  </si>
  <si>
    <t>https://portal.eias.ru/Portal/DownloadPage.aspx?type=12&amp;guid=83fbbf05-9c9c-46d4-9072-45fffb31c735</t>
  </si>
  <si>
    <t>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документ, предварительно загруженный в хранилище файлов ФГИС ЕИАС.</t>
  </si>
  <si>
    <t>Необходимая валовая выручка на соответствующий период, в том числе с разбивкой по годам</t>
  </si>
  <si>
    <t>4.1</t>
  </si>
  <si>
    <t>Значение в колонке «Вид тарифа» выбирается из перечня видов тарифов в сфере горячего водоснабжения предусмотренных законодательством в сфере водоснабжения и водоотведения.
Даты начала и окончания периода действия тарифов указывается в виде «ДД.ММ.ГГГГ».
Величина необходимой валовой выручки указывается в колонке «Информация» в тыс. руб.
В случае дифференциации необходимой валовой выручки по видам тарифов и (или) по периодам действия тарифов информация указывается в отдельных строках.</t>
  </si>
  <si>
    <t>Годовой объем отпущенной в сеть воды</t>
  </si>
  <si>
    <t>5.1</t>
  </si>
  <si>
    <t>Значение в колонке «Вид тарифа» выбирается из перечня видов тарифов в сфере горячего водоснабжения, предусмотренных законодательством в сфере водоснабжения и водоотведения.
Даты начала и окончания периода действия тарифов указывается в виде «ДД.ММ.ГГГГ».
Величина годового объема отпущенной в сеть воды указывается в колонке «Информация» в тыс. куб. м.
В случае дифференциации объема отпущенной в сеть воды по видам тарифов и (или) по периодам действия тарифов информация указывается в отдельных строках.</t>
  </si>
  <si>
    <t>Размер недополученных доходов регулируемой организацией, исчисленный в соответствии с Основами ценообразования в сфере водоснабжения и водоотведения, утвержденными постановлением Правительства Российской Федерации от 13.05.2013 № 406 (Собрание законодательства Российской Федерации, 2013, № 20, ст. 2500; 2017, № 48, ст. 7218)</t>
  </si>
  <si>
    <t>6.1</t>
  </si>
  <si>
    <t>Значение в колонке «Вид тарифа» выбирается из перечня видов тарифов в сфере горячего водоснабжения, предусмотренных законодательством в сфере водоснабжения и водоотведения.
Даты начала и окончания периода действия тарифов указывается в виде «ДД.ММ.ГГГГ».
Величина недополученных доходов регулируемой организации указывается в колонке «Информация» в тыс. руб. 
В случае отсутствия недополученных доходов регулируемой организацией, исчисленных в соответствии с законодательством в сфере водоснабжения и водоотведения, указывается значение 0.
В случае дифференциации недополученных доходов регулируемой организацией по видам тарифов и/или по периодам действия тарифов информация указывается в отдельных строках.</t>
  </si>
  <si>
    <t>c 01:03 до 18:55</t>
  </si>
  <si>
    <t>Размер экономически обоснованных расходов, не учтенных при регулировании тарифов в предыдущий период регулирования (при их наличии), определенном в соответствии с законодательством в сфере водоснабжения и водоотведения</t>
  </si>
  <si>
    <t>7.1</t>
  </si>
  <si>
    <t>Значение в колонке «Вид тарифа» выбирается из перечня видов тарифов в сфере горячего водоснабжения, предусмотренных законодательством в сфере водоснабжения и водоотведения.
Даты начала и окончания периода действия тарифов указывается в виде «ДД.ММ.ГГГГ».
Величина экономически обоснованных расходов, не учтенных при регулировании тарифов в предыдущий период регулирования, указывается в колонке «Информация» в тыс. руб. 
В случае отсутствия экономически обоснованных расходов, не учтенных при регулировании тарифов в предыдущий период регулирования, определенных в соответствии с законодательством в сфере водоснабжения и водоотведения, указывается значение 0.
В случае дифференциации экономически обоснованных расходов по видам тарифов и/или по периодам действия тарифов информация указывается в отдельных строках.</t>
  </si>
  <si>
    <t>При размещении информации по данной форме дополнительно указывается дата подачи заявления об утверждении(изменении) тарифов и его номер.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</si>
</sst>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name val="Tahoma"/>
      <family val="2"/>
      <charset val="204"/>
    </font>
    <font>
      <sz val="9"/>
      <color theme="0"/>
      <name val="Tahoma"/>
      <family val="2"/>
      <charset val="204"/>
    </font>
    <font>
      <sz val="11"/>
      <name val="Webdings2"/>
      <charset val="204"/>
    </font>
    <font>
      <sz val="1"/>
      <color theme="0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ahoma"/>
      <family val="2"/>
      <charset val="204"/>
    </font>
    <font>
      <vertAlign val="superscript"/>
      <sz val="10"/>
      <name val="Tahoma"/>
      <family val="2"/>
      <charset val="204"/>
    </font>
    <font>
      <b/>
      <sz val="9"/>
      <name val="Tahoma"/>
      <family val="2"/>
      <charset val="204"/>
    </font>
    <font>
      <sz val="15"/>
      <name val="Tahoma"/>
      <family val="2"/>
      <charset val="204"/>
    </font>
    <font>
      <sz val="9"/>
      <color indexed="55"/>
      <name val="Tahoma"/>
      <family val="2"/>
      <charset val="204"/>
    </font>
    <font>
      <sz val="9"/>
      <color indexed="11"/>
      <name val="Tahoma"/>
      <family val="2"/>
      <charset val="204"/>
    </font>
    <font>
      <u/>
      <sz val="11"/>
      <color theme="10"/>
      <name val="Calibri"/>
      <family val="2"/>
      <scheme val="minor"/>
    </font>
    <font>
      <sz val="11"/>
      <color indexed="55"/>
      <name val="Wingdings 2"/>
      <family val="1"/>
      <charset val="2"/>
    </font>
    <font>
      <sz val="9"/>
      <color indexed="62"/>
      <name val="Tahoma"/>
      <family val="2"/>
      <charset val="204"/>
    </font>
    <font>
      <b/>
      <u/>
      <sz val="9"/>
      <color indexed="62"/>
      <name val="Tahoma"/>
      <family val="2"/>
      <charset val="204"/>
    </font>
    <font>
      <u/>
      <sz val="9"/>
      <color rgb="FF333399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/>
      <bottom/>
      <diagonal/>
    </border>
    <border>
      <left/>
      <right/>
      <top style="thin">
        <color indexed="22"/>
      </top>
      <bottom/>
      <diagonal/>
    </border>
  </borders>
  <cellStyleXfs count="8">
    <xf numFmtId="0" fontId="0" fillId="0" borderId="0"/>
    <xf numFmtId="0" fontId="1" fillId="0" borderId="0"/>
    <xf numFmtId="0" fontId="6" fillId="0" borderId="0"/>
    <xf numFmtId="0" fontId="2" fillId="0" borderId="0">
      <alignment horizontal="left" vertical="center"/>
    </xf>
    <xf numFmtId="0" fontId="1" fillId="0" borderId="0"/>
    <xf numFmtId="0" fontId="9" fillId="0" borderId="5" applyBorder="0">
      <alignment horizontal="center" vertical="center" wrapText="1"/>
    </xf>
    <xf numFmtId="49" fontId="2" fillId="0" borderId="0" applyBorder="0">
      <alignment vertical="top"/>
    </xf>
    <xf numFmtId="0" fontId="13" fillId="0" borderId="0" applyNumberFormat="0" applyFill="0" applyBorder="0" applyAlignment="0" applyProtection="0"/>
  </cellStyleXfs>
  <cellXfs count="65">
    <xf numFmtId="0" fontId="0" fillId="0" borderId="0" xfId="0"/>
    <xf numFmtId="49" fontId="2" fillId="0" borderId="0" xfId="1" applyNumberFormat="1" applyFont="1" applyFill="1" applyAlignment="1" applyProtection="1">
      <alignment vertical="center" wrapText="1"/>
    </xf>
    <xf numFmtId="0" fontId="3" fillId="0" borderId="0" xfId="1" applyFont="1" applyFill="1" applyAlignment="1" applyProtection="1">
      <alignment vertical="center" wrapText="1"/>
    </xf>
    <xf numFmtId="0" fontId="4" fillId="0" borderId="0" xfId="1" applyFont="1" applyFill="1" applyAlignment="1" applyProtection="1">
      <alignment vertical="center" wrapText="1"/>
    </xf>
    <xf numFmtId="0" fontId="2" fillId="0" borderId="0" xfId="1" applyFont="1" applyFill="1" applyAlignment="1" applyProtection="1">
      <alignment vertical="center" wrapText="1"/>
    </xf>
    <xf numFmtId="0" fontId="5" fillId="0" borderId="0" xfId="1" applyFont="1" applyFill="1" applyAlignment="1" applyProtection="1">
      <alignment vertical="center"/>
    </xf>
    <xf numFmtId="0" fontId="2" fillId="0" borderId="0" xfId="1" applyFont="1" applyFill="1" applyAlignment="1" applyProtection="1">
      <alignment horizontal="left" vertical="center" wrapText="1" indent="1"/>
    </xf>
    <xf numFmtId="0" fontId="2" fillId="0" borderId="0" xfId="1" applyFont="1" applyFill="1" applyAlignment="1" applyProtection="1">
      <alignment horizontal="left" vertical="center" wrapText="1" indent="2"/>
    </xf>
    <xf numFmtId="0" fontId="4" fillId="0" borderId="0" xfId="1" applyFont="1" applyFill="1" applyBorder="1" applyAlignment="1" applyProtection="1">
      <alignment vertical="center" wrapText="1"/>
    </xf>
    <xf numFmtId="0" fontId="2" fillId="0" borderId="0" xfId="1" applyFont="1" applyFill="1" applyBorder="1" applyAlignment="1" applyProtection="1">
      <alignment vertical="center" wrapText="1"/>
    </xf>
    <xf numFmtId="0" fontId="2" fillId="0" borderId="0" xfId="1" applyFont="1" applyFill="1" applyBorder="1" applyAlignment="1" applyProtection="1">
      <alignment horizontal="right" vertical="center" wrapText="1"/>
    </xf>
    <xf numFmtId="0" fontId="7" fillId="0" borderId="1" xfId="2" applyFont="1" applyFill="1" applyBorder="1" applyAlignment="1">
      <alignment horizontal="left" vertical="center" wrapText="1" indent="1"/>
    </xf>
    <xf numFmtId="0" fontId="7" fillId="0" borderId="0" xfId="2" applyFont="1" applyFill="1" applyBorder="1" applyAlignment="1">
      <alignment vertical="center" wrapText="1"/>
    </xf>
    <xf numFmtId="0" fontId="2" fillId="0" borderId="0" xfId="1" applyFont="1" applyFill="1" applyBorder="1" applyAlignment="1" applyProtection="1">
      <alignment horizontal="center" vertical="center" wrapText="1"/>
    </xf>
    <xf numFmtId="0" fontId="9" fillId="0" borderId="0" xfId="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horizontal="right" vertical="center"/>
    </xf>
    <xf numFmtId="0" fontId="0" fillId="0" borderId="2" xfId="3" applyFont="1" applyFill="1" applyBorder="1" applyAlignment="1" applyProtection="1">
      <alignment horizontal="right" vertical="center" wrapText="1" indent="1"/>
    </xf>
    <xf numFmtId="0" fontId="2" fillId="0" borderId="2" xfId="4" applyNumberFormat="1" applyFont="1" applyFill="1" applyBorder="1" applyAlignment="1" applyProtection="1">
      <alignment horizontal="left" vertical="center" wrapText="1" indent="1"/>
    </xf>
    <xf numFmtId="0" fontId="10" fillId="0" borderId="0" xfId="4" applyNumberFormat="1" applyFont="1" applyFill="1" applyBorder="1" applyAlignment="1" applyProtection="1">
      <alignment vertical="center" wrapText="1"/>
    </xf>
    <xf numFmtId="0" fontId="2" fillId="0" borderId="0" xfId="4" applyNumberFormat="1" applyFont="1" applyFill="1" applyBorder="1" applyAlignment="1" applyProtection="1">
      <alignment vertical="center" wrapText="1"/>
    </xf>
    <xf numFmtId="0" fontId="2" fillId="0" borderId="3" xfId="1" applyFont="1" applyFill="1" applyBorder="1" applyAlignment="1" applyProtection="1">
      <alignment horizontal="center" vertical="center" wrapText="1"/>
    </xf>
    <xf numFmtId="0" fontId="2" fillId="0" borderId="4" xfId="1" applyFont="1" applyFill="1" applyBorder="1" applyAlignment="1" applyProtection="1">
      <alignment horizontal="center" vertical="center"/>
    </xf>
    <xf numFmtId="0" fontId="2" fillId="0" borderId="2" xfId="1" applyFont="1" applyFill="1" applyBorder="1" applyAlignment="1" applyProtection="1">
      <alignment horizontal="center" vertical="center" wrapText="1"/>
    </xf>
    <xf numFmtId="0" fontId="0" fillId="0" borderId="2" xfId="5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/>
    </xf>
    <xf numFmtId="0" fontId="0" fillId="0" borderId="2" xfId="5" applyFont="1" applyFill="1" applyBorder="1" applyAlignment="1" applyProtection="1">
      <alignment horizontal="center" vertical="center" wrapText="1"/>
    </xf>
    <xf numFmtId="49" fontId="11" fillId="0" borderId="2" xfId="5" applyNumberFormat="1" applyFont="1" applyFill="1" applyBorder="1" applyAlignment="1" applyProtection="1">
      <alignment horizontal="center" vertical="center" wrapText="1"/>
    </xf>
    <xf numFmtId="49" fontId="11" fillId="0" borderId="2" xfId="5" applyNumberFormat="1" applyFont="1" applyFill="1" applyBorder="1" applyAlignment="1" applyProtection="1">
      <alignment horizontal="center" vertical="center" wrapText="1"/>
    </xf>
    <xf numFmtId="49" fontId="11" fillId="0" borderId="0" xfId="5" applyNumberFormat="1" applyFont="1" applyFill="1" applyBorder="1" applyAlignment="1" applyProtection="1">
      <alignment horizontal="center" vertical="center" wrapText="1"/>
    </xf>
    <xf numFmtId="49" fontId="2" fillId="0" borderId="0" xfId="6" applyNumberFormat="1" applyFont="1" applyFill="1">
      <alignment vertical="top"/>
    </xf>
    <xf numFmtId="49" fontId="0" fillId="0" borderId="2" xfId="1" applyNumberFormat="1" applyFont="1" applyFill="1" applyBorder="1" applyAlignment="1" applyProtection="1">
      <alignment horizontal="center" vertical="center" wrapText="1"/>
    </xf>
    <xf numFmtId="0" fontId="0" fillId="0" borderId="2" xfId="1" applyFont="1" applyFill="1" applyBorder="1" applyAlignment="1" applyProtection="1">
      <alignment horizontal="left" vertical="center" wrapText="1"/>
    </xf>
    <xf numFmtId="0" fontId="12" fillId="0" borderId="2" xfId="1" applyFont="1" applyFill="1" applyBorder="1" applyAlignment="1" applyProtection="1">
      <alignment horizontal="left" vertical="center" wrapText="1"/>
    </xf>
    <xf numFmtId="0" fontId="2" fillId="0" borderId="6" xfId="1" applyFont="1" applyFill="1" applyBorder="1" applyAlignment="1" applyProtection="1">
      <alignment vertical="center" wrapText="1"/>
    </xf>
    <xf numFmtId="0" fontId="10" fillId="0" borderId="0" xfId="1" applyFont="1" applyFill="1" applyAlignment="1" applyProtection="1">
      <alignment vertical="center" wrapText="1"/>
    </xf>
    <xf numFmtId="0" fontId="0" fillId="0" borderId="2" xfId="1" applyFont="1" applyFill="1" applyBorder="1" applyAlignment="1" applyProtection="1">
      <alignment horizontal="center" vertical="center" wrapText="1"/>
    </xf>
    <xf numFmtId="0" fontId="0" fillId="0" borderId="2" xfId="1" applyFont="1" applyFill="1" applyBorder="1" applyAlignment="1" applyProtection="1">
      <alignment horizontal="center" vertical="center" wrapText="1"/>
    </xf>
    <xf numFmtId="0" fontId="0" fillId="0" borderId="2" xfId="7" applyNumberFormat="1" applyFont="1" applyFill="1" applyBorder="1" applyAlignment="1" applyProtection="1">
      <alignment horizontal="left" vertical="center" wrapText="1"/>
      <protection locked="0"/>
    </xf>
    <xf numFmtId="49" fontId="13" fillId="0" borderId="2" xfId="7" applyNumberFormat="1" applyFill="1" applyBorder="1" applyAlignment="1" applyProtection="1">
      <alignment horizontal="left" vertical="center" wrapText="1"/>
      <protection locked="0"/>
    </xf>
    <xf numFmtId="0" fontId="2" fillId="0" borderId="6" xfId="1" applyNumberFormat="1" applyFont="1" applyFill="1" applyBorder="1" applyAlignment="1" applyProtection="1">
      <alignment vertical="center" wrapText="1"/>
    </xf>
    <xf numFmtId="0" fontId="2" fillId="0" borderId="7" xfId="1" applyNumberFormat="1" applyFont="1" applyFill="1" applyBorder="1" applyAlignment="1" applyProtection="1">
      <alignment horizontal="left" vertical="center" wrapText="1"/>
    </xf>
    <xf numFmtId="0" fontId="4" fillId="0" borderId="0" xfId="1" applyFont="1" applyFill="1" applyBorder="1" applyAlignment="1" applyProtection="1">
      <alignment horizontal="center" vertical="top" wrapText="1"/>
    </xf>
    <xf numFmtId="49" fontId="0" fillId="0" borderId="2" xfId="1" applyNumberFormat="1" applyFont="1" applyFill="1" applyBorder="1" applyAlignment="1" applyProtection="1">
      <alignment horizontal="center" vertical="center" wrapText="1"/>
    </xf>
    <xf numFmtId="0" fontId="0" fillId="0" borderId="2" xfId="7" applyNumberFormat="1" applyFont="1" applyFill="1" applyBorder="1" applyAlignment="1" applyProtection="1">
      <alignment horizontal="left" vertical="center" wrapText="1" indent="1"/>
    </xf>
    <xf numFmtId="0" fontId="0" fillId="0" borderId="2" xfId="1" applyFont="1" applyFill="1" applyBorder="1" applyAlignment="1" applyProtection="1">
      <alignment horizontal="left" vertical="center" wrapText="1" indent="1"/>
    </xf>
    <xf numFmtId="49" fontId="0" fillId="0" borderId="2" xfId="4" applyNumberFormat="1" applyFont="1" applyFill="1" applyBorder="1" applyAlignment="1" applyProtection="1">
      <alignment horizontal="left" vertical="center" wrapText="1"/>
      <protection locked="0"/>
    </xf>
    <xf numFmtId="0" fontId="2" fillId="0" borderId="8" xfId="1" applyNumberFormat="1" applyFont="1" applyFill="1" applyBorder="1" applyAlignment="1" applyProtection="1">
      <alignment horizontal="left" vertical="top" wrapText="1"/>
    </xf>
    <xf numFmtId="0" fontId="14" fillId="0" borderId="2" xfId="1" applyFont="1" applyFill="1" applyBorder="1" applyAlignment="1" applyProtection="1">
      <alignment horizontal="center" vertical="center" wrapText="1"/>
    </xf>
    <xf numFmtId="0" fontId="2" fillId="0" borderId="9" xfId="1" applyNumberFormat="1" applyFont="1" applyFill="1" applyBorder="1" applyAlignment="1" applyProtection="1">
      <alignment horizontal="left" vertical="top" wrapText="1"/>
    </xf>
    <xf numFmtId="0" fontId="0" fillId="0" borderId="0" xfId="0" applyFill="1" applyAlignment="1">
      <alignment vertical="top"/>
    </xf>
    <xf numFmtId="0" fontId="2" fillId="0" borderId="2" xfId="1" applyFont="1" applyFill="1" applyBorder="1" applyAlignment="1" applyProtection="1">
      <alignment vertical="center" wrapText="1"/>
    </xf>
    <xf numFmtId="49" fontId="15" fillId="0" borderId="2" xfId="6" applyFont="1" applyFill="1" applyBorder="1" applyAlignment="1" applyProtection="1">
      <alignment horizontal="left" vertical="center"/>
    </xf>
    <xf numFmtId="49" fontId="15" fillId="0" borderId="2" xfId="6" applyFont="1" applyFill="1" applyBorder="1" applyAlignment="1" applyProtection="1">
      <alignment horizontal="left" vertical="center" indent="2"/>
    </xf>
    <xf numFmtId="49" fontId="16" fillId="0" borderId="2" xfId="6" applyFont="1" applyFill="1" applyBorder="1" applyAlignment="1" applyProtection="1">
      <alignment horizontal="center" vertical="top"/>
    </xf>
    <xf numFmtId="0" fontId="2" fillId="0" borderId="7" xfId="1" applyNumberFormat="1" applyFont="1" applyFill="1" applyBorder="1" applyAlignment="1" applyProtection="1">
      <alignment horizontal="left" vertical="top" wrapText="1"/>
    </xf>
    <xf numFmtId="0" fontId="2" fillId="0" borderId="6" xfId="1" applyNumberFormat="1" applyFont="1" applyFill="1" applyBorder="1" applyAlignment="1" applyProtection="1">
      <alignment vertical="top" wrapText="1"/>
    </xf>
    <xf numFmtId="49" fontId="17" fillId="0" borderId="2" xfId="7" applyNumberFormat="1" applyFont="1" applyFill="1" applyBorder="1" applyAlignment="1" applyProtection="1">
      <alignment horizontal="left" vertical="center" wrapText="1"/>
      <protection locked="0"/>
    </xf>
    <xf numFmtId="4" fontId="0" fillId="0" borderId="2" xfId="7" applyNumberFormat="1" applyFont="1" applyFill="1" applyBorder="1" applyAlignment="1" applyProtection="1">
      <alignment horizontal="right" vertical="center" wrapText="1"/>
      <protection locked="0"/>
    </xf>
    <xf numFmtId="49" fontId="15" fillId="0" borderId="2" xfId="6" applyFont="1" applyFill="1" applyBorder="1" applyAlignment="1" applyProtection="1">
      <alignment horizontal="left" vertical="center" indent="3"/>
    </xf>
    <xf numFmtId="49" fontId="2" fillId="0" borderId="0" xfId="6" applyFill="1">
      <alignment vertical="top"/>
    </xf>
    <xf numFmtId="49" fontId="2" fillId="0" borderId="0" xfId="6" applyFill="1" applyBorder="1">
      <alignment vertical="top"/>
    </xf>
    <xf numFmtId="49" fontId="2" fillId="0" borderId="10" xfId="6" applyFill="1" applyBorder="1">
      <alignment vertical="top"/>
    </xf>
    <xf numFmtId="49" fontId="5" fillId="0" borderId="0" xfId="6" applyFont="1" applyFill="1" applyAlignment="1">
      <alignment vertical="top"/>
    </xf>
    <xf numFmtId="0" fontId="8" fillId="0" borderId="0" xfId="1" applyFont="1" applyFill="1" applyAlignment="1" applyProtection="1">
      <alignment horizontal="right" vertical="top" wrapText="1"/>
    </xf>
    <xf numFmtId="0" fontId="2" fillId="0" borderId="0" xfId="1" applyFont="1" applyFill="1" applyAlignment="1" applyProtection="1">
      <alignment horizontal="left" vertical="top" wrapText="1"/>
    </xf>
  </cellXfs>
  <cellStyles count="8">
    <cellStyle name="Гиперссылка" xfId="7" builtinId="8"/>
    <cellStyle name="ЗаголовокСтолбца" xfId="5"/>
    <cellStyle name="Обычный" xfId="0" builtinId="0"/>
    <cellStyle name="Обычный 10" xfId="6"/>
    <cellStyle name="Обычный_SIMPLE_1_massive2" xfId="3"/>
    <cellStyle name="Обычный_ЖКУ_проект3" xfId="4"/>
    <cellStyle name="Обычный_Мониторинг инвестиций" xfId="1"/>
    <cellStyle name="Обычный_Шаблон по источникам для Модуля Реестр (2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3</xdr:col>
      <xdr:colOff>0</xdr:colOff>
      <xdr:row>4</xdr:row>
      <xdr:rowOff>247650</xdr:rowOff>
    </xdr:to>
    <xdr:pic macro="[1]!modThisWorkbook.Freeze_Panes">
      <xdr:nvPicPr>
        <xdr:cNvPr id="2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38100</xdr:colOff>
      <xdr:row>39</xdr:row>
      <xdr:rowOff>0</xdr:rowOff>
    </xdr:from>
    <xdr:to>
      <xdr:col>9</xdr:col>
      <xdr:colOff>228600</xdr:colOff>
      <xdr:row>39</xdr:row>
      <xdr:rowOff>190500</xdr:rowOff>
    </xdr:to>
    <xdr:grpSp>
      <xdr:nvGrpSpPr>
        <xdr:cNvPr id="3" name="shCalendar" hidden="1"/>
        <xdr:cNvGrpSpPr>
          <a:grpSpLocks/>
        </xdr:cNvGrpSpPr>
      </xdr:nvGrpSpPr>
      <xdr:grpSpPr bwMode="auto">
        <a:xfrm>
          <a:off x="8010525" y="8915400"/>
          <a:ext cx="190500" cy="190500"/>
          <a:chOff x="13896191" y="1813753"/>
          <a:chExt cx="211023" cy="178845"/>
        </a:xfrm>
      </xdr:grpSpPr>
      <xdr:sp macro="[1]!modfrmDateChoose.CalendarShow" textlink="">
        <xdr:nvSpPr>
          <xdr:cNvPr id="4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5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2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lan-Krapivina\Desktop\FAS.JKH.OPEN.INFO.REQUEST.GVS%202020-2022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12\&#1087;&#1101;&#1086;\&#1058;&#1077;&#1082;&#1085;&#1077;&#1076;&#1078;&#1103;&#1085;&#1053;&#1048;\ForAll\&#1054;&#1090;&#1095;&#1077;&#1090;&#1085;&#1086;&#1089;&#1090;&#1100;%20&#1045;&#1048;&#1040;&#1057;_&#1052;&#1059;&#1055;%202020\FAS.JKH.OPEN.INFO.PRICE.GVS%202020-2022&#1075;&#1075;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14_1"/>
      <sheetName val="modProv"/>
      <sheetName val="Инструкция"/>
      <sheetName val="Лог обновления"/>
      <sheetName val="Титульный"/>
      <sheetName val="Территории"/>
      <sheetName val="Перечень тарифов"/>
      <sheetName val="Форма 1.0.1 | Форма 1.10"/>
      <sheetName val="Форма 1.10"/>
      <sheetName val="Форма 1.0.1 | Форма 1.11.1"/>
      <sheetName val="Форма 1.11.1"/>
      <sheetName val="Форма 1.0.1 | Т-транс"/>
      <sheetName val="Форма 1.11.2 | Т-транс"/>
      <sheetName val="Форма 1.0.1 | Т-гор.вода"/>
      <sheetName val="Форма 1.11.2 | Т-гор.вода"/>
      <sheetName val="Форма 1.0.1 | Т-подкл(инд)"/>
      <sheetName val="Форма 1.11.3 | Т-подкл(инд)"/>
      <sheetName val="Форма 1.0.1 | Т-подкл"/>
      <sheetName val="Форма 1.11.3 | Т-подкл"/>
      <sheetName val="Форма 1.0.2"/>
      <sheetName val="Сведения об изменении"/>
      <sheetName val="Комментарии"/>
      <sheetName val="Проверка"/>
      <sheetName val="et_union_hor"/>
      <sheetName val="TEHSHEET"/>
      <sheetName val="modListTempFilter"/>
      <sheetName val="modCheckCyan"/>
      <sheetName val="REESTR_LINK"/>
      <sheetName val="REESTR_DS"/>
      <sheetName val="modHTTP"/>
      <sheetName val="modfrmRezimChoose"/>
      <sheetName val="modSheetMain"/>
      <sheetName val="REESTR_VT"/>
      <sheetName val="REESTR_VED"/>
      <sheetName val="modfrmReestrObj"/>
      <sheetName val="AllSheetsInThisWorkbook"/>
      <sheetName val="et_union_vert"/>
      <sheetName val="modInstruction"/>
      <sheetName val="modRegion"/>
      <sheetName val="modReestr"/>
      <sheetName val="modfrmReestr"/>
      <sheetName val="modUpdTemplMain"/>
      <sheetName val="REESTR_ORG"/>
      <sheetName val="modClassifierValidate"/>
      <sheetName val="modHyp"/>
      <sheetName val="modServiceModule"/>
      <sheetName val="modList00"/>
      <sheetName val="modList01"/>
      <sheetName val="modList02"/>
      <sheetName val="modList03"/>
      <sheetName val="modList13"/>
      <sheetName val="REESTR_MO_FILTER"/>
      <sheetName val="REESTR_MO"/>
      <sheetName val="modInfo"/>
      <sheetName val="modList05"/>
      <sheetName val="modList06"/>
      <sheetName val="modList07"/>
      <sheetName val="modfrmDateChoose"/>
      <sheetName val="modComm"/>
      <sheetName val="modThisWorkbook"/>
      <sheetName val="modfrmReestrMR"/>
      <sheetName val="modfrmCheckUpdates"/>
    </sheetNames>
    <definedNames>
      <definedName name="modfrmDateChoose.CalendarShow"/>
      <definedName name="modThisWorkbook.Freeze_Panes"/>
    </definedNames>
    <sheetDataSet>
      <sheetData sheetId="0"/>
      <sheetData sheetId="1"/>
      <sheetData sheetId="2"/>
      <sheetData sheetId="3"/>
      <sheetData sheetId="4"/>
      <sheetData sheetId="5"/>
      <sheetData sheetId="6">
        <row r="21">
          <cell r="E21" t="str">
            <v>Тариф на горячую воду в закрытой системе горячего водоснабжения (горячее водоснабжение)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2">
          <cell r="K2" t="str">
            <v>метод экономически обоснованных расходов (затрат)</v>
          </cell>
        </row>
        <row r="3">
          <cell r="K3" t="str">
            <v>метод индексации установленных тарифов</v>
          </cell>
        </row>
        <row r="4">
          <cell r="K4" t="str">
            <v>метод обеспечения доходности инвестированного капитала</v>
          </cell>
        </row>
        <row r="5">
          <cell r="K5" t="str">
            <v>метод сравнения аналогов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00"/>
      <sheetName val="Инструкция"/>
      <sheetName val="Лог обновления"/>
      <sheetName val="Титульный"/>
      <sheetName val="Территории"/>
      <sheetName val="Перечень тарифов"/>
      <sheetName val="Форма 1.0.1 | Т-транс"/>
      <sheetName val="Форма 1.2 | Т-транс"/>
      <sheetName val="Форма 1.0.1 | Т-гор.вода"/>
      <sheetName val="Форма 1.2 | Т-гор.вода"/>
      <sheetName val="Форма 1.0.1 | Т-подкл(инд)"/>
      <sheetName val="Форма 1.3 | Т-подкл(инд)"/>
      <sheetName val="Форма 1.0.1 | Т-подкл"/>
      <sheetName val="Форма 1.3 | Т-подкл"/>
      <sheetName val="Форма 1.0.1 | Форма 1.8"/>
      <sheetName val="Форма 1.8"/>
      <sheetName val="Форма 1.0.1 | Форма 1.9"/>
      <sheetName val="Форма 1.9"/>
      <sheetName val="Форма 1.0.2"/>
      <sheetName val="Сведения об изменении"/>
      <sheetName val="Комментарии"/>
      <sheetName val="Проверка"/>
      <sheetName val="modListTempFilter"/>
      <sheetName val="modCheckCyan"/>
      <sheetName val="REESTR_LINK"/>
      <sheetName val="REESTR_DS"/>
      <sheetName val="modHTTP"/>
      <sheetName val="modfrmRezimChoose"/>
      <sheetName val="modSheetMain"/>
      <sheetName val="REESTR_VT"/>
      <sheetName val="REESTR_VED"/>
      <sheetName val="modfrmReestrObj"/>
      <sheetName val="AllSheetsInThisWorkbook"/>
      <sheetName val="et_union_vert"/>
      <sheetName val="modInstruction"/>
      <sheetName val="modRegion"/>
      <sheetName val="modReestr"/>
      <sheetName val="modfrmReestr"/>
      <sheetName val="modUpdTemplMain"/>
      <sheetName val="REESTR_ORG"/>
      <sheetName val="modClassifierValidate"/>
      <sheetName val="modProv"/>
      <sheetName val="modHyp"/>
      <sheetName val="modServiceModule"/>
      <sheetName val="modList01"/>
      <sheetName val="modList02"/>
      <sheetName val="modList03"/>
      <sheetName val="REESTR_MO_FILTER"/>
      <sheetName val="REESTR_MO"/>
      <sheetName val="et_union_hor"/>
      <sheetName val="TEHSHEET"/>
      <sheetName val="modInfo"/>
      <sheetName val="modList05"/>
      <sheetName val="modList06"/>
      <sheetName val="modList07"/>
      <sheetName val="modList11"/>
      <sheetName val="modList12"/>
      <sheetName val="modfrmDateChoose"/>
      <sheetName val="modComm"/>
      <sheetName val="modThisWorkbook"/>
      <sheetName val="modfrmReestrMR"/>
      <sheetName val="modfrmCheckUpdates"/>
      <sheetName val="FAS.JKH.OPEN.INFO.PRICE"/>
    </sheetNames>
    <sheetDataSet>
      <sheetData sheetId="0" refreshError="1"/>
      <sheetData sheetId="1" refreshError="1"/>
      <sheetData sheetId="2" refreshError="1"/>
      <sheetData sheetId="3" refreshError="1">
        <row r="18">
          <cell r="F18" t="str">
            <v>Региональная служба по тарифам Ханты-Мансийского округа-Югры</v>
          </cell>
        </row>
        <row r="19">
          <cell r="F19" t="str">
            <v>14.12.2017</v>
          </cell>
        </row>
        <row r="20">
          <cell r="F20" t="str">
            <v>187-нп</v>
          </cell>
        </row>
        <row r="24">
          <cell r="F24" t="str">
            <v>17.12.2019</v>
          </cell>
        </row>
        <row r="25">
          <cell r="F25" t="str">
            <v>160-нп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3"/>
  <sheetViews>
    <sheetView tabSelected="1" topLeftCell="C4" workbookViewId="0">
      <selection sqref="A1:XFD1048576"/>
    </sheetView>
  </sheetViews>
  <sheetFormatPr defaultColWidth="10.5703125" defaultRowHeight="14.25"/>
  <cols>
    <col min="1" max="1" width="9.140625" style="1" hidden="1" customWidth="1"/>
    <col min="2" max="2" width="9.140625" style="2" hidden="1" customWidth="1"/>
    <col min="3" max="3" width="3.7109375" style="3" customWidth="1"/>
    <col min="4" max="4" width="6.28515625" style="4" bestFit="1" customWidth="1"/>
    <col min="5" max="5" width="46.7109375" style="4" customWidth="1"/>
    <col min="6" max="6" width="35.7109375" style="4" customWidth="1"/>
    <col min="7" max="7" width="3.7109375" style="4" customWidth="1"/>
    <col min="8" max="9" width="11.7109375" style="4" customWidth="1"/>
    <col min="10" max="11" width="35.7109375" style="4" customWidth="1"/>
    <col min="12" max="12" width="84.85546875" style="4" hidden="1" customWidth="1"/>
    <col min="13" max="13" width="10.5703125" style="4"/>
    <col min="14" max="15" width="10.5703125" style="5"/>
    <col min="16" max="16384" width="10.5703125" style="4"/>
  </cols>
  <sheetData>
    <row r="1" spans="1:32" hidden="1">
      <c r="S1" s="6"/>
      <c r="AF1" s="7"/>
    </row>
    <row r="2" spans="1:32" hidden="1"/>
    <row r="3" spans="1:32" hidden="1"/>
    <row r="4" spans="1:32">
      <c r="C4" s="8"/>
      <c r="D4" s="9"/>
      <c r="E4" s="9"/>
      <c r="F4" s="9"/>
      <c r="G4" s="9"/>
      <c r="H4" s="9"/>
      <c r="I4" s="9"/>
      <c r="J4" s="9"/>
      <c r="K4" s="10"/>
      <c r="L4" s="10"/>
    </row>
    <row r="5" spans="1:32">
      <c r="C5" s="8"/>
      <c r="D5" s="11" t="s">
        <v>0</v>
      </c>
      <c r="E5" s="11"/>
      <c r="F5" s="11"/>
      <c r="G5" s="11"/>
      <c r="H5" s="11"/>
      <c r="I5" s="11"/>
      <c r="J5" s="11"/>
      <c r="K5" s="11"/>
      <c r="L5" s="12"/>
    </row>
    <row r="6" spans="1:32">
      <c r="C6" s="8"/>
      <c r="D6" s="9"/>
      <c r="E6" s="13"/>
      <c r="F6" s="13"/>
      <c r="G6" s="13"/>
      <c r="H6" s="13"/>
      <c r="I6" s="13"/>
      <c r="J6" s="13"/>
      <c r="K6" s="14"/>
      <c r="L6" s="15"/>
    </row>
    <row r="7" spans="1:32" ht="18.75">
      <c r="C7" s="8"/>
      <c r="D7" s="9"/>
      <c r="E7" s="16" t="str">
        <f>"Дата подачи заявления об "&amp;IF(datePr_ch="","утверждении","изменении") &amp; " тарифов"</f>
        <v>Дата подачи заявления об изменении тарифов</v>
      </c>
      <c r="F7" s="17" t="str">
        <f>IF(datePr_ch="",IF(datePr="","",datePr),datePr_ch)</f>
        <v>17.12.2019</v>
      </c>
      <c r="G7" s="17"/>
      <c r="H7" s="17"/>
      <c r="I7" s="17"/>
      <c r="J7" s="17"/>
      <c r="K7" s="17"/>
      <c r="L7" s="18"/>
      <c r="M7" s="19"/>
    </row>
    <row r="8" spans="1:32" ht="30">
      <c r="C8" s="8"/>
      <c r="D8" s="9"/>
      <c r="E8" s="16" t="str">
        <f>"Номер подачи заявления об "&amp;IF(numberPr_ch="","утверждении","изменении") &amp; " тарифов"</f>
        <v>Номер подачи заявления об изменении тарифов</v>
      </c>
      <c r="F8" s="17" t="str">
        <f>IF(numberPr_ch="",IF(numberPr="","",numberPr),numberPr_ch)</f>
        <v>160-нп</v>
      </c>
      <c r="G8" s="17"/>
      <c r="H8" s="17"/>
      <c r="I8" s="17"/>
      <c r="J8" s="17"/>
      <c r="K8" s="17"/>
      <c r="L8" s="18"/>
      <c r="M8" s="19"/>
    </row>
    <row r="9" spans="1:32">
      <c r="C9" s="8"/>
      <c r="D9" s="9"/>
      <c r="E9" s="13"/>
      <c r="F9" s="13"/>
      <c r="G9" s="13"/>
      <c r="H9" s="13"/>
      <c r="I9" s="13"/>
      <c r="J9" s="13"/>
      <c r="K9" s="14"/>
      <c r="L9" s="15"/>
    </row>
    <row r="10" spans="1:32">
      <c r="C10" s="8"/>
      <c r="D10" s="20" t="s">
        <v>1</v>
      </c>
      <c r="E10" s="20"/>
      <c r="F10" s="20"/>
      <c r="G10" s="20"/>
      <c r="H10" s="20"/>
      <c r="I10" s="20"/>
      <c r="J10" s="20"/>
      <c r="K10" s="20"/>
      <c r="L10" s="21" t="s">
        <v>2</v>
      </c>
    </row>
    <row r="11" spans="1:32">
      <c r="C11" s="8"/>
      <c r="D11" s="22" t="s">
        <v>3</v>
      </c>
      <c r="E11" s="23" t="s">
        <v>4</v>
      </c>
      <c r="F11" s="23" t="s">
        <v>5</v>
      </c>
      <c r="G11" s="22" t="s">
        <v>6</v>
      </c>
      <c r="H11" s="22"/>
      <c r="I11" s="22"/>
      <c r="J11" s="23" t="s">
        <v>7</v>
      </c>
      <c r="K11" s="23" t="s">
        <v>8</v>
      </c>
      <c r="L11" s="24"/>
    </row>
    <row r="12" spans="1:32" ht="21" customHeight="1">
      <c r="C12" s="8"/>
      <c r="D12" s="22"/>
      <c r="E12" s="23"/>
      <c r="F12" s="23"/>
      <c r="G12" s="23" t="s">
        <v>9</v>
      </c>
      <c r="H12" s="23"/>
      <c r="I12" s="25" t="s">
        <v>10</v>
      </c>
      <c r="J12" s="23"/>
      <c r="K12" s="23"/>
      <c r="L12" s="24"/>
    </row>
    <row r="13" spans="1:32">
      <c r="C13" s="8"/>
      <c r="D13" s="26" t="s">
        <v>11</v>
      </c>
      <c r="E13" s="26" t="s">
        <v>12</v>
      </c>
      <c r="F13" s="26" t="s">
        <v>13</v>
      </c>
      <c r="G13" s="27" t="s">
        <v>14</v>
      </c>
      <c r="H13" s="27"/>
      <c r="I13" s="26" t="s">
        <v>15</v>
      </c>
      <c r="J13" s="26" t="s">
        <v>16</v>
      </c>
      <c r="K13" s="26" t="s">
        <v>17</v>
      </c>
      <c r="L13" s="28" t="s">
        <v>18</v>
      </c>
    </row>
    <row r="14" spans="1:32" ht="18.75">
      <c r="A14" s="29"/>
      <c r="C14" s="8"/>
      <c r="D14" s="30">
        <v>1</v>
      </c>
      <c r="E14" s="31" t="s">
        <v>19</v>
      </c>
      <c r="F14" s="32"/>
      <c r="G14" s="32"/>
      <c r="H14" s="32"/>
      <c r="I14" s="32"/>
      <c r="J14" s="32"/>
      <c r="K14" s="32"/>
      <c r="L14" s="33"/>
      <c r="M14" s="34"/>
    </row>
    <row r="15" spans="1:32" ht="56.25">
      <c r="A15" s="29"/>
      <c r="C15" s="8"/>
      <c r="D15" s="30" t="s">
        <v>20</v>
      </c>
      <c r="E15" s="35" t="s">
        <v>21</v>
      </c>
      <c r="F15" s="35" t="s">
        <v>21</v>
      </c>
      <c r="G15" s="36" t="s">
        <v>21</v>
      </c>
      <c r="H15" s="36"/>
      <c r="I15" s="35" t="s">
        <v>21</v>
      </c>
      <c r="J15" s="37" t="s">
        <v>22</v>
      </c>
      <c r="K15" s="38"/>
      <c r="L15" s="39" t="s">
        <v>23</v>
      </c>
      <c r="M15" s="34"/>
    </row>
    <row r="16" spans="1:32" ht="18.75">
      <c r="A16" s="29"/>
      <c r="B16" s="2">
        <v>3</v>
      </c>
      <c r="C16" s="8"/>
      <c r="D16" s="30">
        <v>2</v>
      </c>
      <c r="E16" s="31" t="s">
        <v>24</v>
      </c>
      <c r="F16" s="32"/>
      <c r="G16" s="32"/>
      <c r="H16" s="32"/>
      <c r="I16" s="32"/>
      <c r="J16" s="32" t="s">
        <v>21</v>
      </c>
      <c r="K16" s="32"/>
      <c r="L16" s="40"/>
      <c r="M16" s="34"/>
    </row>
    <row r="17" spans="1:15" ht="30">
      <c r="A17" s="29"/>
      <c r="C17" s="41"/>
      <c r="D17" s="42" t="s">
        <v>25</v>
      </c>
      <c r="E17" s="43" t="str">
        <f>IF('[1]Перечень тарифов'!E21="","наименование отсутствует","" &amp; '[1]Перечень тарифов'!E21 &amp; "")</f>
        <v>Тариф на горячую воду в закрытой системе горячего водоснабжения (горячее водоснабжение)</v>
      </c>
      <c r="F17" s="44" t="str">
        <f>IF('[1]Перечень тарифов'!J21="","наименование отсутствует","" &amp; '[1]Перечень тарифов'!J21 &amp; "")</f>
        <v>наименование отсутствует</v>
      </c>
      <c r="G17" s="35"/>
      <c r="H17" s="45" t="s">
        <v>26</v>
      </c>
      <c r="I17" s="45" t="s">
        <v>27</v>
      </c>
      <c r="J17" s="37" t="s">
        <v>28</v>
      </c>
      <c r="K17" s="35" t="s">
        <v>21</v>
      </c>
      <c r="L17" s="46" t="s">
        <v>29</v>
      </c>
      <c r="M17" s="34"/>
    </row>
    <row r="18" spans="1:15" s="49" customFormat="1" ht="30">
      <c r="A18" s="29"/>
      <c r="B18" s="2"/>
      <c r="C18" s="41"/>
      <c r="D18" s="42"/>
      <c r="E18" s="43"/>
      <c r="F18" s="44"/>
      <c r="G18" s="47" t="s">
        <v>30</v>
      </c>
      <c r="H18" s="45" t="s">
        <v>31</v>
      </c>
      <c r="I18" s="45" t="s">
        <v>32</v>
      </c>
      <c r="J18" s="37" t="s">
        <v>28</v>
      </c>
      <c r="K18" s="35" t="s">
        <v>21</v>
      </c>
      <c r="L18" s="48"/>
      <c r="M18" s="34"/>
      <c r="N18" s="5"/>
      <c r="O18" s="5"/>
    </row>
    <row r="19" spans="1:15" s="49" customFormat="1" ht="30">
      <c r="A19" s="29"/>
      <c r="B19" s="2"/>
      <c r="C19" s="41"/>
      <c r="D19" s="42"/>
      <c r="E19" s="43"/>
      <c r="F19" s="44"/>
      <c r="G19" s="47" t="s">
        <v>30</v>
      </c>
      <c r="H19" s="45" t="s">
        <v>33</v>
      </c>
      <c r="I19" s="45" t="s">
        <v>34</v>
      </c>
      <c r="J19" s="37" t="s">
        <v>28</v>
      </c>
      <c r="K19" s="35" t="s">
        <v>21</v>
      </c>
      <c r="L19" s="48"/>
      <c r="M19" s="34"/>
      <c r="N19" s="5"/>
      <c r="O19" s="5"/>
    </row>
    <row r="20" spans="1:15" s="49" customFormat="1" ht="30">
      <c r="A20" s="29"/>
      <c r="B20" s="2"/>
      <c r="C20" s="41"/>
      <c r="D20" s="42"/>
      <c r="E20" s="43"/>
      <c r="F20" s="44"/>
      <c r="G20" s="47" t="s">
        <v>30</v>
      </c>
      <c r="H20" s="45" t="s">
        <v>35</v>
      </c>
      <c r="I20" s="45" t="s">
        <v>36</v>
      </c>
      <c r="J20" s="37" t="s">
        <v>28</v>
      </c>
      <c r="K20" s="35" t="s">
        <v>21</v>
      </c>
      <c r="L20" s="48"/>
      <c r="M20" s="34"/>
      <c r="N20" s="5"/>
      <c r="O20" s="5"/>
    </row>
    <row r="21" spans="1:15" s="49" customFormat="1" ht="30">
      <c r="A21" s="29"/>
      <c r="B21" s="2"/>
      <c r="C21" s="41"/>
      <c r="D21" s="42"/>
      <c r="E21" s="43"/>
      <c r="F21" s="44"/>
      <c r="G21" s="47" t="s">
        <v>30</v>
      </c>
      <c r="H21" s="45" t="s">
        <v>37</v>
      </c>
      <c r="I21" s="45" t="s">
        <v>38</v>
      </c>
      <c r="J21" s="37" t="s">
        <v>28</v>
      </c>
      <c r="K21" s="35" t="s">
        <v>21</v>
      </c>
      <c r="L21" s="48"/>
      <c r="M21" s="34"/>
      <c r="N21" s="5"/>
      <c r="O21" s="5"/>
    </row>
    <row r="22" spans="1:15" s="49" customFormat="1" ht="30">
      <c r="A22" s="29"/>
      <c r="B22" s="2"/>
      <c r="C22" s="41"/>
      <c r="D22" s="42"/>
      <c r="E22" s="43"/>
      <c r="F22" s="44"/>
      <c r="G22" s="47" t="s">
        <v>30</v>
      </c>
      <c r="H22" s="45" t="s">
        <v>39</v>
      </c>
      <c r="I22" s="45" t="s">
        <v>40</v>
      </c>
      <c r="J22" s="37" t="s">
        <v>28</v>
      </c>
      <c r="K22" s="35" t="s">
        <v>21</v>
      </c>
      <c r="L22" s="48"/>
      <c r="M22" s="34"/>
      <c r="N22" s="5"/>
      <c r="O22" s="5"/>
    </row>
    <row r="23" spans="1:15" ht="18.75" hidden="1">
      <c r="A23" s="29"/>
      <c r="C23" s="41"/>
      <c r="D23" s="42"/>
      <c r="E23" s="43"/>
      <c r="F23" s="44"/>
      <c r="G23" s="50"/>
      <c r="H23" s="51" t="s">
        <v>41</v>
      </c>
      <c r="I23" s="52"/>
      <c r="J23" s="52"/>
      <c r="K23" s="53"/>
      <c r="L23" s="54"/>
      <c r="M23" s="34"/>
    </row>
    <row r="24" spans="1:15" ht="18.75">
      <c r="A24" s="29"/>
      <c r="B24" s="2">
        <v>3</v>
      </c>
      <c r="C24" s="8"/>
      <c r="D24" s="30" t="s">
        <v>13</v>
      </c>
      <c r="E24" s="31" t="s">
        <v>42</v>
      </c>
      <c r="F24" s="31"/>
      <c r="G24" s="31"/>
      <c r="H24" s="31"/>
      <c r="I24" s="31"/>
      <c r="J24" s="31"/>
      <c r="K24" s="31"/>
      <c r="L24" s="55"/>
      <c r="M24" s="34"/>
    </row>
    <row r="25" spans="1:15" ht="33.75">
      <c r="A25" s="29"/>
      <c r="C25" s="8"/>
      <c r="D25" s="30" t="s">
        <v>43</v>
      </c>
      <c r="E25" s="35" t="s">
        <v>21</v>
      </c>
      <c r="F25" s="35" t="s">
        <v>21</v>
      </c>
      <c r="G25" s="36" t="s">
        <v>21</v>
      </c>
      <c r="H25" s="36"/>
      <c r="I25" s="35" t="s">
        <v>21</v>
      </c>
      <c r="J25" s="35" t="s">
        <v>21</v>
      </c>
      <c r="K25" s="56" t="s">
        <v>44</v>
      </c>
      <c r="L25" s="39" t="s">
        <v>45</v>
      </c>
      <c r="M25" s="34"/>
    </row>
    <row r="26" spans="1:15" ht="18.75">
      <c r="A26" s="29"/>
      <c r="B26" s="2">
        <v>3</v>
      </c>
      <c r="C26" s="8"/>
      <c r="D26" s="30" t="s">
        <v>14</v>
      </c>
      <c r="E26" s="31" t="s">
        <v>46</v>
      </c>
      <c r="F26" s="31"/>
      <c r="G26" s="31"/>
      <c r="H26" s="31"/>
      <c r="I26" s="31"/>
      <c r="J26" s="31"/>
      <c r="K26" s="31"/>
      <c r="L26" s="55"/>
      <c r="M26" s="34"/>
    </row>
    <row r="27" spans="1:15" ht="18.75">
      <c r="A27" s="29"/>
      <c r="C27" s="41"/>
      <c r="D27" s="42" t="s">
        <v>47</v>
      </c>
      <c r="E27" s="43" t="str">
        <f>IF('[1]Перечень тарифов'!E21="","наименование отсутствует","" &amp; '[1]Перечень тарифов'!E21 &amp; "")</f>
        <v>Тариф на горячую воду в закрытой системе горячего водоснабжения (горячее водоснабжение)</v>
      </c>
      <c r="F27" s="44" t="str">
        <f>IF('[1]Перечень тарифов'!J21="","наименование отсутствует","" &amp; '[1]Перечень тарифов'!J21 &amp; "")</f>
        <v>наименование отсутствует</v>
      </c>
      <c r="G27" s="35"/>
      <c r="H27" s="45" t="s">
        <v>26</v>
      </c>
      <c r="I27" s="45" t="s">
        <v>32</v>
      </c>
      <c r="J27" s="57">
        <f>(1742.25*0.0658+42.39)*535.13</f>
        <v>84031.490656500013</v>
      </c>
      <c r="K27" s="35" t="s">
        <v>21</v>
      </c>
      <c r="L27" s="46" t="s">
        <v>48</v>
      </c>
      <c r="M27" s="34"/>
    </row>
    <row r="28" spans="1:15" s="49" customFormat="1" ht="18.75">
      <c r="A28" s="29"/>
      <c r="B28" s="2"/>
      <c r="C28" s="41"/>
      <c r="D28" s="42"/>
      <c r="E28" s="43"/>
      <c r="F28" s="44"/>
      <c r="G28" s="47" t="s">
        <v>30</v>
      </c>
      <c r="H28" s="45" t="s">
        <v>33</v>
      </c>
      <c r="I28" s="45" t="s">
        <v>36</v>
      </c>
      <c r="J28" s="57">
        <f>(1835.06*0.0658+44.66)*535.13</f>
        <v>88514.220083239998</v>
      </c>
      <c r="K28" s="35" t="s">
        <v>21</v>
      </c>
      <c r="L28" s="48"/>
      <c r="M28" s="34"/>
      <c r="N28" s="5"/>
      <c r="O28" s="5"/>
    </row>
    <row r="29" spans="1:15" s="49" customFormat="1" ht="18.75">
      <c r="A29" s="29"/>
      <c r="B29" s="2"/>
      <c r="C29" s="41"/>
      <c r="D29" s="42"/>
      <c r="E29" s="43"/>
      <c r="F29" s="44"/>
      <c r="G29" s="47" t="s">
        <v>30</v>
      </c>
      <c r="H29" s="45" t="s">
        <v>37</v>
      </c>
      <c r="I29" s="45" t="s">
        <v>40</v>
      </c>
      <c r="J29" s="57">
        <f>(1887.62*0.0658+45.89)*535.13</f>
        <v>91023.149261479994</v>
      </c>
      <c r="K29" s="35" t="s">
        <v>21</v>
      </c>
      <c r="L29" s="48"/>
      <c r="M29" s="34"/>
      <c r="N29" s="5"/>
      <c r="O29" s="5"/>
    </row>
    <row r="30" spans="1:15" ht="18.75" hidden="1">
      <c r="A30" s="29"/>
      <c r="C30" s="41"/>
      <c r="D30" s="42"/>
      <c r="E30" s="43"/>
      <c r="F30" s="44"/>
      <c r="G30" s="50"/>
      <c r="H30" s="51" t="s">
        <v>41</v>
      </c>
      <c r="I30" s="58"/>
      <c r="J30" s="58"/>
      <c r="K30" s="53"/>
      <c r="L30" s="54"/>
      <c r="M30" s="34"/>
    </row>
    <row r="31" spans="1:15" ht="18.75">
      <c r="A31" s="29"/>
      <c r="C31" s="8"/>
      <c r="D31" s="30" t="s">
        <v>15</v>
      </c>
      <c r="E31" s="31" t="s">
        <v>49</v>
      </c>
      <c r="F31" s="31"/>
      <c r="G31" s="31"/>
      <c r="H31" s="31"/>
      <c r="I31" s="31"/>
      <c r="J31" s="31"/>
      <c r="K31" s="31"/>
      <c r="L31" s="55"/>
      <c r="M31" s="34"/>
    </row>
    <row r="32" spans="1:15" ht="18.75">
      <c r="A32" s="29"/>
      <c r="C32" s="41"/>
      <c r="D32" s="42" t="s">
        <v>50</v>
      </c>
      <c r="E32" s="43" t="str">
        <f>IF('[1]Перечень тарифов'!E21="","наименование отсутствует","" &amp; '[1]Перечень тарифов'!E21 &amp; "")</f>
        <v>Тариф на горячую воду в закрытой системе горячего водоснабжения (горячее водоснабжение)</v>
      </c>
      <c r="F32" s="44" t="str">
        <f>IF('[1]Перечень тарифов'!J21="","наименование отсутствует","" &amp; '[1]Перечень тарифов'!J21 &amp; "")</f>
        <v>наименование отсутствует</v>
      </c>
      <c r="G32" s="35"/>
      <c r="H32" s="45" t="s">
        <v>26</v>
      </c>
      <c r="I32" s="45" t="s">
        <v>32</v>
      </c>
      <c r="J32" s="57">
        <f>535.13</f>
        <v>535.13</v>
      </c>
      <c r="K32" s="35" t="s">
        <v>21</v>
      </c>
      <c r="L32" s="46" t="s">
        <v>51</v>
      </c>
      <c r="M32" s="34"/>
    </row>
    <row r="33" spans="1:15" s="49" customFormat="1" ht="18.75">
      <c r="A33" s="29"/>
      <c r="B33" s="2"/>
      <c r="C33" s="41"/>
      <c r="D33" s="42"/>
      <c r="E33" s="43"/>
      <c r="F33" s="44"/>
      <c r="G33" s="47" t="s">
        <v>30</v>
      </c>
      <c r="H33" s="45" t="s">
        <v>33</v>
      </c>
      <c r="I33" s="45" t="s">
        <v>36</v>
      </c>
      <c r="J33" s="57">
        <f>J32</f>
        <v>535.13</v>
      </c>
      <c r="K33" s="35" t="s">
        <v>21</v>
      </c>
      <c r="L33" s="48"/>
      <c r="M33" s="34"/>
      <c r="N33" s="5"/>
      <c r="O33" s="5"/>
    </row>
    <row r="34" spans="1:15" s="49" customFormat="1" ht="18.75">
      <c r="A34" s="29"/>
      <c r="B34" s="2"/>
      <c r="C34" s="41"/>
      <c r="D34" s="42"/>
      <c r="E34" s="43"/>
      <c r="F34" s="44"/>
      <c r="G34" s="47" t="s">
        <v>30</v>
      </c>
      <c r="H34" s="45" t="s">
        <v>37</v>
      </c>
      <c r="I34" s="45" t="s">
        <v>40</v>
      </c>
      <c r="J34" s="57">
        <f>J33</f>
        <v>535.13</v>
      </c>
      <c r="K34" s="35" t="s">
        <v>21</v>
      </c>
      <c r="L34" s="48"/>
      <c r="M34" s="34"/>
      <c r="N34" s="5"/>
      <c r="O34" s="5"/>
    </row>
    <row r="35" spans="1:15" ht="18.75" hidden="1">
      <c r="A35" s="29"/>
      <c r="C35" s="41"/>
      <c r="D35" s="42"/>
      <c r="E35" s="43"/>
      <c r="F35" s="44"/>
      <c r="G35" s="50"/>
      <c r="H35" s="51" t="s">
        <v>41</v>
      </c>
      <c r="I35" s="58"/>
      <c r="J35" s="58"/>
      <c r="K35" s="53"/>
      <c r="L35" s="54"/>
      <c r="M35" s="34"/>
    </row>
    <row r="36" spans="1:15" ht="18.75">
      <c r="A36" s="29"/>
      <c r="C36" s="8"/>
      <c r="D36" s="30" t="s">
        <v>16</v>
      </c>
      <c r="E36" s="31" t="s">
        <v>52</v>
      </c>
      <c r="F36" s="31"/>
      <c r="G36" s="31"/>
      <c r="H36" s="31"/>
      <c r="I36" s="31"/>
      <c r="J36" s="31"/>
      <c r="K36" s="31"/>
      <c r="L36" s="55"/>
      <c r="M36" s="34"/>
    </row>
    <row r="37" spans="1:15" ht="18.75">
      <c r="A37" s="29"/>
      <c r="C37" s="41"/>
      <c r="D37" s="42" t="s">
        <v>53</v>
      </c>
      <c r="E37" s="43" t="str">
        <f>IF('[1]Перечень тарифов'!E21="","наименование отсутствует","" &amp; '[1]Перечень тарифов'!E21 &amp; "")</f>
        <v>Тариф на горячую воду в закрытой системе горячего водоснабжения (горячее водоснабжение)</v>
      </c>
      <c r="F37" s="44" t="str">
        <f>IF('[1]Перечень тарифов'!J21="","наименование отсутствует","" &amp; '[1]Перечень тарифов'!J21 &amp; "")</f>
        <v>наименование отсутствует</v>
      </c>
      <c r="G37" s="35"/>
      <c r="H37" s="45" t="s">
        <v>26</v>
      </c>
      <c r="I37" s="45" t="s">
        <v>40</v>
      </c>
      <c r="J37" s="57">
        <v>0</v>
      </c>
      <c r="K37" s="35" t="s">
        <v>21</v>
      </c>
      <c r="L37" s="46" t="s">
        <v>54</v>
      </c>
      <c r="M37" s="34"/>
      <c r="O37" s="5" t="s">
        <v>55</v>
      </c>
    </row>
    <row r="38" spans="1:15" ht="18.75" hidden="1">
      <c r="A38" s="29"/>
      <c r="C38" s="41"/>
      <c r="D38" s="42"/>
      <c r="E38" s="43"/>
      <c r="F38" s="44"/>
      <c r="G38" s="50"/>
      <c r="H38" s="51" t="s">
        <v>41</v>
      </c>
      <c r="I38" s="58"/>
      <c r="J38" s="58"/>
      <c r="K38" s="53"/>
      <c r="L38" s="54"/>
      <c r="M38" s="34"/>
    </row>
    <row r="39" spans="1:15" ht="18.75">
      <c r="A39" s="29"/>
      <c r="B39" s="2">
        <v>3</v>
      </c>
      <c r="C39" s="8"/>
      <c r="D39" s="30" t="s">
        <v>17</v>
      </c>
      <c r="E39" s="31" t="s">
        <v>56</v>
      </c>
      <c r="F39" s="31"/>
      <c r="G39" s="31"/>
      <c r="H39" s="31"/>
      <c r="I39" s="31"/>
      <c r="J39" s="31"/>
      <c r="K39" s="31"/>
      <c r="L39" s="55"/>
      <c r="M39" s="34"/>
    </row>
    <row r="40" spans="1:15" ht="18.75">
      <c r="A40" s="29"/>
      <c r="C40" s="41"/>
      <c r="D40" s="42" t="s">
        <v>57</v>
      </c>
      <c r="E40" s="43" t="str">
        <f>IF('[1]Перечень тарифов'!E21="","наименование отсутствует","" &amp; '[1]Перечень тарифов'!E21 &amp; "")</f>
        <v>Тариф на горячую воду в закрытой системе горячего водоснабжения (горячее водоснабжение)</v>
      </c>
      <c r="F40" s="44" t="str">
        <f>IF('[1]Перечень тарифов'!J21="","наименование отсутствует","" &amp; '[1]Перечень тарифов'!J21 &amp; "")</f>
        <v>наименование отсутствует</v>
      </c>
      <c r="G40" s="35"/>
      <c r="H40" s="45" t="s">
        <v>26</v>
      </c>
      <c r="I40" s="45" t="s">
        <v>40</v>
      </c>
      <c r="J40" s="57">
        <v>0</v>
      </c>
      <c r="K40" s="35" t="s">
        <v>21</v>
      </c>
      <c r="L40" s="46" t="s">
        <v>58</v>
      </c>
      <c r="M40" s="34"/>
    </row>
    <row r="41" spans="1:15" ht="18.75" hidden="1">
      <c r="A41" s="29"/>
      <c r="C41" s="41"/>
      <c r="D41" s="42"/>
      <c r="E41" s="43"/>
      <c r="F41" s="44"/>
      <c r="G41" s="50"/>
      <c r="H41" s="51" t="s">
        <v>41</v>
      </c>
      <c r="I41" s="58"/>
      <c r="J41" s="58"/>
      <c r="K41" s="53"/>
      <c r="L41" s="54"/>
      <c r="M41" s="34"/>
    </row>
    <row r="42" spans="1:15" s="59" customFormat="1" ht="11.25">
      <c r="A42" s="29"/>
      <c r="D42" s="60"/>
      <c r="E42" s="60"/>
      <c r="F42" s="60"/>
      <c r="G42" s="60"/>
      <c r="H42" s="60"/>
      <c r="I42" s="60"/>
      <c r="J42" s="60"/>
      <c r="K42" s="60"/>
      <c r="L42" s="61"/>
      <c r="N42" s="62"/>
      <c r="O42" s="62"/>
    </row>
    <row r="43" spans="1:15" hidden="1">
      <c r="D43" s="63">
        <v>1</v>
      </c>
      <c r="E43" s="64" t="s">
        <v>59</v>
      </c>
      <c r="F43" s="64"/>
      <c r="G43" s="64"/>
      <c r="H43" s="64"/>
      <c r="I43" s="64"/>
      <c r="J43" s="64"/>
      <c r="K43" s="64"/>
      <c r="L43" s="64"/>
    </row>
  </sheetData>
  <mergeCells count="48">
    <mergeCell ref="E43:L43"/>
    <mergeCell ref="E39:K39"/>
    <mergeCell ref="C40:C41"/>
    <mergeCell ref="D40:D41"/>
    <mergeCell ref="E40:E41"/>
    <mergeCell ref="F40:F41"/>
    <mergeCell ref="L40:L41"/>
    <mergeCell ref="E36:K36"/>
    <mergeCell ref="C37:C38"/>
    <mergeCell ref="D37:D38"/>
    <mergeCell ref="E37:E38"/>
    <mergeCell ref="F37:F38"/>
    <mergeCell ref="L37:L38"/>
    <mergeCell ref="L27:L30"/>
    <mergeCell ref="E31:K31"/>
    <mergeCell ref="C32:C35"/>
    <mergeCell ref="D32:D35"/>
    <mergeCell ref="E32:E35"/>
    <mergeCell ref="F32:F35"/>
    <mergeCell ref="L32:L35"/>
    <mergeCell ref="G25:H25"/>
    <mergeCell ref="E26:K26"/>
    <mergeCell ref="C27:C30"/>
    <mergeCell ref="D27:D30"/>
    <mergeCell ref="E27:E30"/>
    <mergeCell ref="F27:F30"/>
    <mergeCell ref="C17:C23"/>
    <mergeCell ref="D17:D23"/>
    <mergeCell ref="E17:E23"/>
    <mergeCell ref="F17:F23"/>
    <mergeCell ref="L17:L23"/>
    <mergeCell ref="E24:K24"/>
    <mergeCell ref="K11:K12"/>
    <mergeCell ref="G12:H12"/>
    <mergeCell ref="G13:H13"/>
    <mergeCell ref="E14:K14"/>
    <mergeCell ref="G15:H15"/>
    <mergeCell ref="E16:K16"/>
    <mergeCell ref="D5:K5"/>
    <mergeCell ref="F7:K7"/>
    <mergeCell ref="F8:K8"/>
    <mergeCell ref="D10:K10"/>
    <mergeCell ref="L10:L12"/>
    <mergeCell ref="D11:D12"/>
    <mergeCell ref="E11:E12"/>
    <mergeCell ref="F11:F12"/>
    <mergeCell ref="G11:I11"/>
    <mergeCell ref="J11:J12"/>
  </mergeCells>
  <dataValidations count="6">
    <dataValidation type="decimal" allowBlank="1" showErrorMessage="1" errorTitle="Ошибка" error="Допускается ввод только действительных чисел!" sqref="J27:J29 J37 J40 J32:J34">
      <formula1>-9.99999999999999E+23</formula1>
      <formula2>9.99999999999999E+23</formula2>
    </dataValidation>
    <dataValidation type="list" allowBlank="1" showInputMessage="1" showErrorMessage="1" errorTitle="Ошибка" error="Выберите значение из списка" prompt="Выберите значение из списка" sqref="J17:J22">
      <formula1>kind_of_control_method</formula1>
    </dataValidation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H37:I37 H40:I40 H17:I22 H27:I29 H32:I34"/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K15 K25">
      <formula1>900</formula1>
    </dataValidation>
    <dataValidation type="textLength" operator="lessThanOrEqual" allowBlank="1" showInputMessage="1" showErrorMessage="1" errorTitle="Ошибка" error="Допускается ввод не более 900 символов!" sqref="L27 L37 L40 L16:L17 L32">
      <formula1>900</formula1>
    </dataValidation>
    <dataValidation type="textLength" operator="lessThanOrEqual" allowBlank="1" showInputMessage="1" showErrorMessage="1" errorTitle="Ошибка" error="Допускается ввод не более 900 символов!" prompt="В случае отсутствия утвержденной в установленном порядке инвестиционной программы (проекта инвестиционной программы) укажите &quot;отсутствует&quot; в данной ячейке" sqref="J15">
      <formula1>900</formula1>
    </dataValidation>
  </dataValidations>
  <hyperlinks>
    <hyperlink ref="K25" location="'Форма 1.11.1'!$K$25" tooltip="Кликните по гиперссылке, чтобы перейти по гиперссылке или отредактировать её" display="https://portal.eias.ru/Portal/DownloadPage.aspx?type=12&amp;guid=83fbbf05-9c9c-46d4-9072-45fffb31c735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2020-08-26T10:55:12Z</dcterms:modified>
</cp:coreProperties>
</file>